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LUCIANO\SANTA FE\AGENCIA\POES+I\poesi\"/>
    </mc:Choice>
  </mc:AlternateContent>
  <bookViews>
    <workbookView xWindow="0" yWindow="0" windowWidth="23040" windowHeight="9192"/>
  </bookViews>
  <sheets>
    <sheet name="Cuadro Resumen" sheetId="1" r:id="rId1"/>
    <sheet name="Justificación" sheetId="10" r:id="rId2"/>
    <sheet name="Servicios de capacitación" sheetId="2" r:id="rId3"/>
    <sheet name="Personal o servicio técnico" sheetId="3" r:id="rId4"/>
    <sheet name="Consultorías" sheetId="4" r:id="rId5"/>
    <sheet name="Materiales, insumos y herramien" sheetId="9" r:id="rId6"/>
    <sheet name="Equipamiento" sheetId="11" r:id="rId7"/>
    <sheet name="Compra de software" sheetId="12" r:id="rId8"/>
    <sheet name="Arriendo de software" sheetId="13" r:id="rId9"/>
    <sheet name="Infraestructura" sheetId="14" r:id="rId10"/>
    <sheet name="Propiedad Intelectual" sheetId="15" r:id="rId11"/>
    <sheet name="Inversión en Promoción" sheetId="16" r:id="rId12"/>
    <sheet name="Gastos de Traslados" sheetId="17" r:id="rId13"/>
    <sheet name="Formulación" sheetId="5" r:id="rId14"/>
    <sheet name="Gastos de Gestión y Administrac" sheetId="6" r:id="rId15"/>
    <sheet name="Otros Gastos" sheetId="7" r:id="rId16"/>
    <sheet name="Caución" sheetId="18" r:id="rId17"/>
  </sheets>
  <calcPr calcId="162913"/>
  <extLst>
    <ext uri="GoogleSheetsCustomDataVersion1">
      <go:sheetsCustomData xmlns:go="http://customooxmlschemas.google.com/" r:id="rId18" roundtripDataSignature="AMtx7mjIa/ZH/zAudi6Sn0UPopF8aMhZwg=="/>
    </ext>
  </extLst>
</workbook>
</file>

<file path=xl/calcChain.xml><?xml version="1.0" encoding="utf-8"?>
<calcChain xmlns="http://schemas.openxmlformats.org/spreadsheetml/2006/main">
  <c r="D23" i="1" l="1"/>
  <c r="E19" i="1" l="1"/>
  <c r="D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8" i="1"/>
  <c r="D8" i="1"/>
  <c r="C8" i="1"/>
  <c r="E7" i="1"/>
  <c r="D7" i="1"/>
  <c r="C7" i="1"/>
  <c r="E6" i="1"/>
  <c r="D6" i="1"/>
  <c r="E5" i="1"/>
  <c r="D5" i="1"/>
  <c r="C5" i="1"/>
  <c r="E3" i="2"/>
  <c r="G19" i="18"/>
  <c r="F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E6" i="18"/>
  <c r="E5" i="18"/>
  <c r="E4" i="18"/>
  <c r="E3" i="18"/>
  <c r="E19" i="18" s="1"/>
  <c r="G19" i="17"/>
  <c r="F19" i="17"/>
  <c r="E18" i="17"/>
  <c r="E17" i="17"/>
  <c r="E16" i="17"/>
  <c r="E15" i="17"/>
  <c r="E14" i="17"/>
  <c r="E13" i="17"/>
  <c r="E12" i="17"/>
  <c r="E11" i="17"/>
  <c r="E10" i="17"/>
  <c r="E9" i="17"/>
  <c r="E8" i="17"/>
  <c r="E7" i="17"/>
  <c r="E6" i="17"/>
  <c r="E5" i="17"/>
  <c r="E4" i="17"/>
  <c r="E3" i="17"/>
  <c r="E19" i="17" s="1"/>
  <c r="G19" i="16"/>
  <c r="F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6" i="16"/>
  <c r="E5" i="16"/>
  <c r="E4" i="16"/>
  <c r="E3" i="16"/>
  <c r="E19" i="16" s="1"/>
  <c r="G19" i="15"/>
  <c r="F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4" i="15"/>
  <c r="E3" i="15"/>
  <c r="E19" i="15" s="1"/>
  <c r="G19" i="14"/>
  <c r="F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E3" i="14"/>
  <c r="E19" i="14" s="1"/>
  <c r="G19" i="13"/>
  <c r="F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3" i="13"/>
  <c r="E19" i="13" s="1"/>
  <c r="G19" i="12"/>
  <c r="F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3" i="12"/>
  <c r="E19" i="12" s="1"/>
  <c r="G19" i="11"/>
  <c r="F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E19" i="11" s="1"/>
  <c r="D20" i="1" l="1"/>
  <c r="E20" i="1"/>
  <c r="F20" i="1" l="1"/>
  <c r="G19" i="9"/>
  <c r="F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E19" i="9" s="1"/>
  <c r="E4" i="2" l="1"/>
  <c r="G19" i="7" l="1"/>
  <c r="F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G7" i="6"/>
  <c r="F7" i="6"/>
  <c r="E6" i="6"/>
  <c r="E5" i="6"/>
  <c r="E4" i="6"/>
  <c r="E3" i="6"/>
  <c r="E7" i="6" s="1"/>
  <c r="G6" i="5"/>
  <c r="F6" i="5"/>
  <c r="E5" i="5"/>
  <c r="E4" i="5"/>
  <c r="E3" i="5"/>
  <c r="G19" i="4"/>
  <c r="F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19" i="4" s="1"/>
  <c r="G19" i="3"/>
  <c r="F19" i="3"/>
  <c r="C6" i="1" s="1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G19" i="2"/>
  <c r="F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D24" i="1" l="1"/>
  <c r="D25" i="1" s="1"/>
  <c r="E25" i="1" s="1"/>
  <c r="C20" i="1"/>
  <c r="E19" i="2"/>
  <c r="E19" i="3"/>
  <c r="E6" i="5"/>
  <c r="E19" i="7"/>
  <c r="F9" i="1" l="1"/>
  <c r="G20" i="1"/>
  <c r="F18" i="1"/>
  <c r="F15" i="1"/>
  <c r="F17" i="1"/>
  <c r="F16" i="1"/>
  <c r="F12" i="1"/>
</calcChain>
</file>

<file path=xl/sharedStrings.xml><?xml version="1.0" encoding="utf-8"?>
<sst xmlns="http://schemas.openxmlformats.org/spreadsheetml/2006/main" count="173" uniqueCount="51">
  <si>
    <t>RUBRO</t>
  </si>
  <si>
    <t>A financiar por ASaCTeI</t>
  </si>
  <si>
    <t>A financiar por Contraparte</t>
  </si>
  <si>
    <t>TOTAL</t>
  </si>
  <si>
    <t>CONTROL</t>
  </si>
  <si>
    <t>Definición de los rubros:</t>
  </si>
  <si>
    <t>Descripción del Ítem</t>
  </si>
  <si>
    <t>Precio Unitario</t>
  </si>
  <si>
    <t>Cantidad</t>
  </si>
  <si>
    <t>Total</t>
  </si>
  <si>
    <t>TOTAL BIENES DE CAPITAL</t>
  </si>
  <si>
    <t>Justificación de los gastos del rubro</t>
  </si>
  <si>
    <t>TOTAL MATERIALES E INSUMOS</t>
  </si>
  <si>
    <t>TOTAL SERVICIOS DE TERCEROS</t>
  </si>
  <si>
    <t>TOTAL GASTOS DE FORMULACIÓN</t>
  </si>
  <si>
    <t>TOTAL GASTOS DE GESTIÓN Y ADMINISTRACIÓN</t>
  </si>
  <si>
    <t>TOTAL OTROS GASTOS</t>
  </si>
  <si>
    <t>TOTAL GASTOS TRASLADO Y ALOJAMIENTO</t>
  </si>
  <si>
    <t>Servicios de capacitación y entrenamiento de personal del beneficiario</t>
  </si>
  <si>
    <t>Contratación de personal o servicio técnico utilizado exclusivamente para la ejecución del proyecto</t>
  </si>
  <si>
    <t>Contratación de consultorías</t>
  </si>
  <si>
    <t>Materiales, insumos y herramientas</t>
  </si>
  <si>
    <t>Costos de protección de propiedad intelectual</t>
  </si>
  <si>
    <t>Inversión en promoción, difusión y comercialización</t>
  </si>
  <si>
    <t>Gastos de traslados y alojamiento</t>
  </si>
  <si>
    <t>Otros gastos</t>
  </si>
  <si>
    <t>Infraestructura en la entidad beneficiaria</t>
  </si>
  <si>
    <t>Gastos de formulación de proyecto</t>
  </si>
  <si>
    <t>Gastos de administración de la Organización Vinculante</t>
  </si>
  <si>
    <t>Compra de software</t>
  </si>
  <si>
    <t>Arriendo de software</t>
  </si>
  <si>
    <t>Equipamiento esencial para el desarrollo del proyecto</t>
  </si>
  <si>
    <t xml:space="preserve">           COMPLETAR EL CÓDIGO DEL PROYECTO (Celda C3)</t>
  </si>
  <si>
    <t>Contratación de consultorías: Servicios de consultorías necesarios para la ejecución del proyecto.</t>
  </si>
  <si>
    <t>Materiales, insumos y herramientas: Materiales, Insumos y herramientas necesarias para la ejecución del proyecto.</t>
  </si>
  <si>
    <t>Compra y/o arriendo de software: Adquisición de licencias de software.</t>
  </si>
  <si>
    <t>Infraestructura en la entidad beneficiaria: Adecuación o ampliación de áreas de laboratorio, planta piloto y demás espacios destinados a la experimentación, prototipado y demás actividades de I+D+i. Hasta un 20% del ANR podrá destinarse a este rubro. En caso de preverse la realización de obras de infraestructura, se deberá acompañar al momento de la rendición de cuentas correspondiente, certificado de avance de obra o certificado final de obra y actas de recepción -provisoria y definitiva- según corresponda, extendidos por profesional de la rama de la construcción que no haya intervenido en la preparación del proyecto de obra y/o en la dirección técnica del mismo. El citado profesional deberá estar matriculado en el Colegio o Consejo profesional.</t>
  </si>
  <si>
    <t>Costos de protección de propiedad intelectual: Hasta un 20% del ANR podrá destinarse a este rubro. Honorarios por servicios de asesoría técnica y/o legal para la redacción, dibujos técnicos, presentación y/o tramitación de las solicitudes de patentes de invención y/o de modelos de utilidad.</t>
  </si>
  <si>
    <t>Gastos de formulación de proyecto. Hasta un 2% del ANR podrá destinarse a este rubro</t>
  </si>
  <si>
    <t>Otros gastos. Gastos no contemplados en ningún item anterior. Hasta un 5% del ANR podrá destinarse a este rubro.</t>
  </si>
  <si>
    <t>Equipamiento esencial para el desarrollo del proyecto. Se podrán financiar la adquisición de nuevo equipamiento, componentes o partes de equipos ya existentes. Hasta un 60% del ANR podrá destinarse a este rubro.</t>
  </si>
  <si>
    <t>Gastos de traslados y alojamiento. Hasta un 15% del aporte del ANR. Serán aceptados gastos de combustible, requeridos para hacer trabajos de campo.</t>
  </si>
  <si>
    <t>Gastos de administración de la Organización Vinculante. Hasta un 4% del ANR podrá destinarse a este rubro.</t>
  </si>
  <si>
    <t>Utilizar en caso de ser necesario, aclarando el rubro al cual se hace referencia.</t>
  </si>
  <si>
    <t>Seguro de Caución</t>
  </si>
  <si>
    <t xml:space="preserve">Seguro de Caución </t>
  </si>
  <si>
    <t>Formulario C - POES+I 2021</t>
  </si>
  <si>
    <t>Seguro de Caución. Solo como gasto de contraparte.</t>
  </si>
  <si>
    <t>RESUEMEN CLASIFICACIÓN RUBROS - DGA</t>
  </si>
  <si>
    <t>Gastos de Capital</t>
  </si>
  <si>
    <t>Gastos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</si>
</sst>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_-&quot;$&quot;\ * #,##0.00_-;\-&quot;$&quot;\ * #,##0.00_-;_-&quot;$&quot;\ * &quot;-&quot;??_-;_-@"/>
  </numFmts>
  <fonts count="26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name val="Arial"/>
    </font>
    <font>
      <b/>
      <sz val="11"/>
      <color theme="1"/>
      <name val="Calibri"/>
    </font>
    <font>
      <sz val="11"/>
      <color rgb="FF000000"/>
      <name val="Calibri"/>
    </font>
    <font>
      <sz val="11"/>
      <color theme="1"/>
      <name val="Calibri"/>
    </font>
    <font>
      <sz val="10"/>
      <color theme="1"/>
      <name val="Arial"/>
      <family val="2"/>
    </font>
    <font>
      <sz val="11"/>
      <color theme="1"/>
      <name val="Arial"/>
    </font>
    <font>
      <b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ajor"/>
    </font>
    <font>
      <b/>
      <sz val="11"/>
      <color theme="1"/>
      <name val="Calibri"/>
      <family val="2"/>
      <scheme val="major"/>
    </font>
    <font>
      <b/>
      <sz val="11"/>
      <color rgb="FF000000"/>
      <name val="Calibri"/>
      <family val="2"/>
      <scheme val="major"/>
    </font>
    <font>
      <sz val="9"/>
      <color theme="1"/>
      <name val="Calibri"/>
      <family val="2"/>
      <scheme val="major"/>
    </font>
    <font>
      <sz val="11"/>
      <name val="Calibri"/>
      <family val="2"/>
      <scheme val="major"/>
    </font>
    <font>
      <b/>
      <sz val="14"/>
      <color theme="1"/>
      <name val="Calibri"/>
      <family val="2"/>
      <scheme val="major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8D8D8"/>
        <bgColor rgb="FFD8D8D8"/>
      </patternFill>
    </fill>
  </fills>
  <borders count="6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96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7" fillId="0" borderId="0" xfId="0" applyFont="1" applyAlignment="1"/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5" fillId="0" borderId="50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164" fontId="6" fillId="0" borderId="51" xfId="0" applyNumberFormat="1" applyFont="1" applyBorder="1" applyAlignment="1">
      <alignment vertical="center" wrapText="1"/>
    </xf>
    <xf numFmtId="164" fontId="6" fillId="0" borderId="52" xfId="0" applyNumberFormat="1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164" fontId="6" fillId="0" borderId="53" xfId="0" applyNumberFormat="1" applyFont="1" applyBorder="1" applyAlignment="1">
      <alignment vertical="center" wrapText="1"/>
    </xf>
    <xf numFmtId="164" fontId="6" fillId="0" borderId="54" xfId="0" applyNumberFormat="1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6" fillId="0" borderId="56" xfId="0" applyFont="1" applyBorder="1"/>
    <xf numFmtId="164" fontId="6" fillId="0" borderId="51" xfId="0" applyNumberFormat="1" applyFont="1" applyBorder="1" applyAlignment="1">
      <alignment wrapText="1"/>
    </xf>
    <xf numFmtId="164" fontId="6" fillId="0" borderId="52" xfId="0" applyNumberFormat="1" applyFont="1" applyBorder="1" applyAlignment="1">
      <alignment wrapText="1"/>
    </xf>
    <xf numFmtId="0" fontId="6" fillId="0" borderId="57" xfId="0" applyFont="1" applyBorder="1"/>
    <xf numFmtId="0" fontId="2" fillId="0" borderId="22" xfId="0" applyFont="1" applyBorder="1" applyAlignment="1">
      <alignment vertical="center" wrapText="1"/>
    </xf>
    <xf numFmtId="164" fontId="6" fillId="0" borderId="37" xfId="0" applyNumberFormat="1" applyFont="1" applyBorder="1" applyAlignment="1">
      <alignment vertical="center" wrapText="1"/>
    </xf>
    <xf numFmtId="164" fontId="6" fillId="0" borderId="23" xfId="0" applyNumberFormat="1" applyFont="1" applyBorder="1" applyAlignment="1">
      <alignment vertical="center" wrapText="1"/>
    </xf>
    <xf numFmtId="0" fontId="6" fillId="0" borderId="24" xfId="0" applyFont="1" applyBorder="1"/>
    <xf numFmtId="0" fontId="10" fillId="0" borderId="37" xfId="0" applyFont="1" applyBorder="1" applyAlignment="1" applyProtection="1">
      <alignment vertical="center"/>
      <protection locked="0"/>
    </xf>
    <xf numFmtId="0" fontId="1" fillId="0" borderId="0" xfId="0" applyFont="1"/>
    <xf numFmtId="0" fontId="1" fillId="0" borderId="0" xfId="0" applyFont="1" applyAlignment="1"/>
    <xf numFmtId="0" fontId="11" fillId="0" borderId="49" xfId="0" applyFont="1" applyBorder="1" applyAlignment="1">
      <alignment vertical="center" wrapText="1"/>
    </xf>
    <xf numFmtId="0" fontId="11" fillId="0" borderId="50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164" fontId="15" fillId="2" borderId="6" xfId="0" applyNumberFormat="1" applyFont="1" applyFill="1" applyBorder="1"/>
    <xf numFmtId="164" fontId="15" fillId="0" borderId="6" xfId="0" applyNumberFormat="1" applyFont="1" applyBorder="1"/>
    <xf numFmtId="164" fontId="15" fillId="2" borderId="9" xfId="0" applyNumberFormat="1" applyFont="1" applyFill="1" applyBorder="1"/>
    <xf numFmtId="164" fontId="15" fillId="2" borderId="12" xfId="0" applyNumberFormat="1" applyFont="1" applyFill="1" applyBorder="1"/>
    <xf numFmtId="164" fontId="15" fillId="0" borderId="2" xfId="0" applyNumberFormat="1" applyFont="1" applyBorder="1"/>
    <xf numFmtId="0" fontId="1" fillId="2" borderId="5" xfId="0" applyFont="1" applyFill="1" applyBorder="1" applyProtection="1">
      <protection locked="0"/>
    </xf>
    <xf numFmtId="164" fontId="15" fillId="2" borderId="6" xfId="0" applyNumberFormat="1" applyFont="1" applyFill="1" applyBorder="1" applyProtection="1">
      <protection locked="0"/>
    </xf>
    <xf numFmtId="0" fontId="15" fillId="2" borderId="6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164" fontId="15" fillId="2" borderId="9" xfId="0" applyNumberFormat="1" applyFont="1" applyFill="1" applyBorder="1" applyProtection="1">
      <protection locked="0"/>
    </xf>
    <xf numFmtId="0" fontId="15" fillId="2" borderId="9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164" fontId="15" fillId="2" borderId="12" xfId="0" applyNumberFormat="1" applyFont="1" applyFill="1" applyBorder="1" applyProtection="1">
      <protection locked="0"/>
    </xf>
    <xf numFmtId="0" fontId="15" fillId="2" borderId="12" xfId="0" applyFont="1" applyFill="1" applyBorder="1" applyProtection="1">
      <protection locked="0"/>
    </xf>
    <xf numFmtId="164" fontId="15" fillId="2" borderId="7" xfId="0" applyNumberFormat="1" applyFont="1" applyFill="1" applyBorder="1" applyProtection="1">
      <protection locked="0"/>
    </xf>
    <xf numFmtId="164" fontId="15" fillId="2" borderId="10" xfId="0" applyNumberFormat="1" applyFont="1" applyFill="1" applyBorder="1" applyProtection="1">
      <protection locked="0"/>
    </xf>
    <xf numFmtId="164" fontId="15" fillId="2" borderId="13" xfId="0" applyNumberFormat="1" applyFont="1" applyFill="1" applyBorder="1" applyProtection="1"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44" fontId="15" fillId="2" borderId="7" xfId="1" applyFont="1" applyFill="1" applyBorder="1" applyProtection="1"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44" fontId="15" fillId="2" borderId="10" xfId="1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44" fontId="15" fillId="2" borderId="13" xfId="1" applyFont="1" applyFill="1" applyBorder="1" applyProtection="1">
      <protection locked="0"/>
    </xf>
    <xf numFmtId="164" fontId="15" fillId="2" borderId="6" xfId="0" applyNumberFormat="1" applyFont="1" applyFill="1" applyBorder="1" applyAlignment="1" applyProtection="1">
      <alignment vertical="center"/>
      <protection locked="0"/>
    </xf>
    <xf numFmtId="0" fontId="15" fillId="2" borderId="6" xfId="0" applyFont="1" applyFill="1" applyBorder="1" applyAlignment="1" applyProtection="1">
      <alignment vertical="center"/>
      <protection locked="0"/>
    </xf>
    <xf numFmtId="164" fontId="15" fillId="2" borderId="9" xfId="0" applyNumberFormat="1" applyFont="1" applyFill="1" applyBorder="1" applyAlignment="1" applyProtection="1">
      <alignment vertical="center"/>
      <protection locked="0"/>
    </xf>
    <xf numFmtId="0" fontId="15" fillId="2" borderId="9" xfId="0" applyFont="1" applyFill="1" applyBorder="1" applyAlignment="1" applyProtection="1">
      <alignment vertical="center"/>
      <protection locked="0"/>
    </xf>
    <xf numFmtId="0" fontId="17" fillId="0" borderId="0" xfId="0" applyFont="1" applyAlignment="1"/>
    <xf numFmtId="0" fontId="19" fillId="0" borderId="25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0" fontId="17" fillId="2" borderId="5" xfId="0" applyFont="1" applyFill="1" applyBorder="1" applyProtection="1">
      <protection locked="0"/>
    </xf>
    <xf numFmtId="164" fontId="20" fillId="2" borderId="6" xfId="0" applyNumberFormat="1" applyFont="1" applyFill="1" applyBorder="1" applyProtection="1">
      <protection locked="0"/>
    </xf>
    <xf numFmtId="0" fontId="20" fillId="2" borderId="6" xfId="0" applyFont="1" applyFill="1" applyBorder="1" applyProtection="1">
      <protection locked="0"/>
    </xf>
    <xf numFmtId="164" fontId="20" fillId="0" borderId="6" xfId="0" applyNumberFormat="1" applyFont="1" applyBorder="1"/>
    <xf numFmtId="164" fontId="20" fillId="2" borderId="7" xfId="0" applyNumberFormat="1" applyFont="1" applyFill="1" applyBorder="1" applyProtection="1">
      <protection locked="0"/>
    </xf>
    <xf numFmtId="0" fontId="17" fillId="2" borderId="8" xfId="0" applyFont="1" applyFill="1" applyBorder="1" applyProtection="1">
      <protection locked="0"/>
    </xf>
    <xf numFmtId="164" fontId="20" fillId="2" borderId="9" xfId="0" applyNumberFormat="1" applyFont="1" applyFill="1" applyBorder="1" applyProtection="1">
      <protection locked="0"/>
    </xf>
    <xf numFmtId="0" fontId="20" fillId="2" borderId="9" xfId="0" applyFont="1" applyFill="1" applyBorder="1" applyProtection="1">
      <protection locked="0"/>
    </xf>
    <xf numFmtId="164" fontId="20" fillId="2" borderId="10" xfId="0" applyNumberFormat="1" applyFont="1" applyFill="1" applyBorder="1" applyProtection="1">
      <protection locked="0"/>
    </xf>
    <xf numFmtId="0" fontId="17" fillId="2" borderId="11" xfId="0" applyFont="1" applyFill="1" applyBorder="1" applyProtection="1">
      <protection locked="0"/>
    </xf>
    <xf numFmtId="164" fontId="20" fillId="2" borderId="12" xfId="0" applyNumberFormat="1" applyFont="1" applyFill="1" applyBorder="1" applyProtection="1">
      <protection locked="0"/>
    </xf>
    <xf numFmtId="0" fontId="20" fillId="2" borderId="12" xfId="0" applyFont="1" applyFill="1" applyBorder="1" applyProtection="1">
      <protection locked="0"/>
    </xf>
    <xf numFmtId="164" fontId="20" fillId="2" borderId="13" xfId="0" applyNumberFormat="1" applyFont="1" applyFill="1" applyBorder="1" applyProtection="1">
      <protection locked="0"/>
    </xf>
    <xf numFmtId="164" fontId="20" fillId="0" borderId="2" xfId="0" applyNumberFormat="1" applyFont="1" applyBorder="1"/>
    <xf numFmtId="164" fontId="1" fillId="2" borderId="6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164" fontId="1" fillId="0" borderId="6" xfId="0" applyNumberFormat="1" applyFont="1" applyBorder="1"/>
    <xf numFmtId="164" fontId="1" fillId="0" borderId="7" xfId="0" applyNumberFormat="1" applyFont="1" applyBorder="1" applyProtection="1">
      <protection locked="0"/>
    </xf>
    <xf numFmtId="164" fontId="15" fillId="0" borderId="10" xfId="0" applyNumberFormat="1" applyFont="1" applyBorder="1" applyProtection="1">
      <protection locked="0"/>
    </xf>
    <xf numFmtId="164" fontId="15" fillId="0" borderId="13" xfId="0" applyNumberFormat="1" applyFont="1" applyBorder="1" applyProtection="1">
      <protection locked="0"/>
    </xf>
    <xf numFmtId="0" fontId="15" fillId="0" borderId="0" xfId="0" applyFont="1" applyAlignment="1"/>
    <xf numFmtId="164" fontId="6" fillId="0" borderId="0" xfId="0" applyNumberFormat="1" applyFont="1" applyBorder="1" applyAlignment="1">
      <alignment vertical="center" wrapText="1"/>
    </xf>
    <xf numFmtId="0" fontId="6" fillId="0" borderId="32" xfId="0" applyFont="1" applyBorder="1"/>
    <xf numFmtId="0" fontId="6" fillId="0" borderId="0" xfId="0" applyFont="1" applyBorder="1"/>
    <xf numFmtId="0" fontId="23" fillId="0" borderId="38" xfId="0" applyFont="1" applyBorder="1" applyAlignment="1">
      <alignment vertical="center" wrapText="1"/>
    </xf>
    <xf numFmtId="164" fontId="12" fillId="0" borderId="39" xfId="0" applyNumberFormat="1" applyFont="1" applyBorder="1" applyAlignment="1">
      <alignment vertical="center" wrapText="1"/>
    </xf>
    <xf numFmtId="0" fontId="23" fillId="0" borderId="40" xfId="0" applyFont="1" applyBorder="1" applyAlignment="1">
      <alignment vertical="center" wrapText="1"/>
    </xf>
    <xf numFmtId="164" fontId="12" fillId="0" borderId="42" xfId="0" applyNumberFormat="1" applyFont="1" applyBorder="1" applyAlignment="1">
      <alignment vertical="center" wrapText="1"/>
    </xf>
    <xf numFmtId="44" fontId="12" fillId="0" borderId="46" xfId="1" applyFont="1" applyBorder="1" applyAlignment="1">
      <alignment vertical="center" wrapText="1"/>
    </xf>
    <xf numFmtId="44" fontId="12" fillId="0" borderId="48" xfId="1" applyFont="1" applyBorder="1" applyAlignment="1">
      <alignment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11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/>
    </xf>
    <xf numFmtId="0" fontId="25" fillId="0" borderId="15" xfId="0" applyFont="1" applyBorder="1"/>
    <xf numFmtId="0" fontId="25" fillId="0" borderId="16" xfId="0" applyFont="1" applyBorder="1"/>
    <xf numFmtId="0" fontId="6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46" xfId="0" applyFont="1" applyBorder="1" applyAlignment="1">
      <alignment horizontal="center" vertical="center"/>
    </xf>
    <xf numFmtId="0" fontId="3" fillId="0" borderId="47" xfId="0" applyFont="1" applyBorder="1"/>
    <xf numFmtId="0" fontId="3" fillId="0" borderId="48" xfId="0" applyFont="1" applyBorder="1"/>
    <xf numFmtId="0" fontId="1" fillId="0" borderId="14" xfId="0" applyFont="1" applyBorder="1" applyAlignment="1">
      <alignment vertical="center"/>
    </xf>
    <xf numFmtId="0" fontId="13" fillId="0" borderId="15" xfId="0" applyFont="1" applyBorder="1"/>
    <xf numFmtId="0" fontId="13" fillId="0" borderId="16" xfId="0" applyFont="1" applyBorder="1"/>
    <xf numFmtId="0" fontId="13" fillId="0" borderId="19" xfId="0" applyFont="1" applyBorder="1"/>
    <xf numFmtId="0" fontId="13" fillId="0" borderId="20" xfId="0" applyFont="1" applyBorder="1"/>
    <xf numFmtId="0" fontId="13" fillId="0" borderId="21" xfId="0" applyFont="1" applyBorder="1"/>
    <xf numFmtId="0" fontId="1" fillId="0" borderId="0" xfId="0" applyFont="1"/>
    <xf numFmtId="0" fontId="1" fillId="0" borderId="0" xfId="0" applyFont="1" applyAlignment="1"/>
    <xf numFmtId="0" fontId="9" fillId="0" borderId="1" xfId="0" applyFont="1" applyBorder="1" applyAlignment="1">
      <alignment horizontal="center"/>
    </xf>
    <xf numFmtId="0" fontId="13" fillId="0" borderId="3" xfId="0" applyFont="1" applyBorder="1"/>
    <xf numFmtId="0" fontId="13" fillId="0" borderId="4" xfId="0" applyFont="1" applyBorder="1"/>
    <xf numFmtId="0" fontId="1" fillId="3" borderId="14" xfId="0" applyFont="1" applyFill="1" applyBorder="1" applyAlignment="1" applyProtection="1">
      <alignment horizontal="left" vertical="top"/>
      <protection locked="0"/>
    </xf>
    <xf numFmtId="0" fontId="13" fillId="0" borderId="15" xfId="0" applyFont="1" applyBorder="1" applyProtection="1">
      <protection locked="0"/>
    </xf>
    <xf numFmtId="0" fontId="13" fillId="0" borderId="16" xfId="0" applyFont="1" applyBorder="1" applyProtection="1">
      <protection locked="0"/>
    </xf>
    <xf numFmtId="0" fontId="13" fillId="0" borderId="17" xfId="0" applyFont="1" applyBorder="1" applyProtection="1">
      <protection locked="0"/>
    </xf>
    <xf numFmtId="0" fontId="1" fillId="0" borderId="0" xfId="0" applyFont="1" applyAlignment="1" applyProtection="1">
      <protection locked="0"/>
    </xf>
    <xf numFmtId="0" fontId="13" fillId="0" borderId="18" xfId="0" applyFont="1" applyBorder="1" applyProtection="1">
      <protection locked="0"/>
    </xf>
    <xf numFmtId="0" fontId="13" fillId="0" borderId="19" xfId="0" applyFont="1" applyBorder="1" applyProtection="1">
      <protection locked="0"/>
    </xf>
    <xf numFmtId="0" fontId="13" fillId="0" borderId="20" xfId="0" applyFont="1" applyBorder="1" applyProtection="1">
      <protection locked="0"/>
    </xf>
    <xf numFmtId="0" fontId="13" fillId="0" borderId="21" xfId="0" applyFont="1" applyBorder="1" applyProtection="1">
      <protection locked="0"/>
    </xf>
    <xf numFmtId="0" fontId="1" fillId="2" borderId="14" xfId="0" applyFont="1" applyFill="1" applyBorder="1" applyAlignment="1">
      <alignment horizontal="left" vertical="top"/>
    </xf>
    <xf numFmtId="0" fontId="13" fillId="2" borderId="15" xfId="0" applyFont="1" applyFill="1" applyBorder="1" applyAlignment="1">
      <alignment horizontal="left" vertical="top"/>
    </xf>
    <xf numFmtId="0" fontId="13" fillId="2" borderId="16" xfId="0" applyFont="1" applyFill="1" applyBorder="1" applyAlignment="1">
      <alignment horizontal="left" vertical="top"/>
    </xf>
    <xf numFmtId="0" fontId="13" fillId="2" borderId="17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3" fillId="2" borderId="18" xfId="0" applyFont="1" applyFill="1" applyBorder="1" applyAlignment="1">
      <alignment horizontal="left" vertical="top"/>
    </xf>
    <xf numFmtId="0" fontId="13" fillId="2" borderId="19" xfId="0" applyFont="1" applyFill="1" applyBorder="1" applyAlignment="1">
      <alignment horizontal="left" vertical="top"/>
    </xf>
    <xf numFmtId="0" fontId="13" fillId="2" borderId="20" xfId="0" applyFont="1" applyFill="1" applyBorder="1" applyAlignment="1">
      <alignment horizontal="left" vertical="top"/>
    </xf>
    <xf numFmtId="0" fontId="13" fillId="2" borderId="21" xfId="0" applyFont="1" applyFill="1" applyBorder="1" applyAlignment="1">
      <alignment horizontal="left" vertical="top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3" fillId="2" borderId="15" xfId="0" applyFont="1" applyFill="1" applyBorder="1" applyAlignment="1">
      <alignment vertical="top"/>
    </xf>
    <xf numFmtId="0" fontId="13" fillId="2" borderId="16" xfId="0" applyFont="1" applyFill="1" applyBorder="1" applyAlignment="1">
      <alignment vertical="top"/>
    </xf>
    <xf numFmtId="0" fontId="13" fillId="2" borderId="17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3" fillId="2" borderId="18" xfId="0" applyFont="1" applyFill="1" applyBorder="1" applyAlignment="1">
      <alignment vertical="top"/>
    </xf>
    <xf numFmtId="0" fontId="13" fillId="2" borderId="19" xfId="0" applyFont="1" applyFill="1" applyBorder="1" applyAlignment="1">
      <alignment vertical="top"/>
    </xf>
    <xf numFmtId="0" fontId="13" fillId="2" borderId="20" xfId="0" applyFont="1" applyFill="1" applyBorder="1" applyAlignment="1">
      <alignment vertical="top"/>
    </xf>
    <xf numFmtId="0" fontId="13" fillId="2" borderId="21" xfId="0" applyFont="1" applyFill="1" applyBorder="1" applyAlignment="1">
      <alignment vertical="top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3" fillId="2" borderId="15" xfId="0" applyFont="1" applyFill="1" applyBorder="1"/>
    <xf numFmtId="0" fontId="13" fillId="2" borderId="16" xfId="0" applyFont="1" applyFill="1" applyBorder="1"/>
    <xf numFmtId="0" fontId="13" fillId="2" borderId="17" xfId="0" applyFont="1" applyFill="1" applyBorder="1"/>
    <xf numFmtId="0" fontId="1" fillId="2" borderId="0" xfId="0" applyFont="1" applyFill="1" applyAlignment="1"/>
    <xf numFmtId="0" fontId="13" fillId="2" borderId="18" xfId="0" applyFont="1" applyFill="1" applyBorder="1"/>
    <xf numFmtId="0" fontId="13" fillId="2" borderId="19" xfId="0" applyFont="1" applyFill="1" applyBorder="1"/>
    <xf numFmtId="0" fontId="13" fillId="2" borderId="20" xfId="0" applyFont="1" applyFill="1" applyBorder="1"/>
    <xf numFmtId="0" fontId="13" fillId="2" borderId="21" xfId="0" applyFont="1" applyFill="1" applyBorder="1"/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1" fillId="0" borderId="3" xfId="0" applyFont="1" applyBorder="1"/>
    <xf numFmtId="0" fontId="21" fillId="0" borderId="4" xfId="0" applyFont="1" applyBorder="1"/>
    <xf numFmtId="0" fontId="17" fillId="2" borderId="14" xfId="0" applyFont="1" applyFill="1" applyBorder="1" applyAlignment="1">
      <alignment horizontal="left"/>
    </xf>
    <xf numFmtId="0" fontId="21" fillId="2" borderId="15" xfId="0" applyFont="1" applyFill="1" applyBorder="1"/>
    <xf numFmtId="0" fontId="21" fillId="2" borderId="16" xfId="0" applyFont="1" applyFill="1" applyBorder="1"/>
    <xf numFmtId="0" fontId="21" fillId="2" borderId="17" xfId="0" applyFont="1" applyFill="1" applyBorder="1"/>
    <xf numFmtId="0" fontId="17" fillId="2" borderId="0" xfId="0" applyFont="1" applyFill="1" applyAlignment="1"/>
    <xf numFmtId="0" fontId="21" fillId="2" borderId="18" xfId="0" applyFont="1" applyFill="1" applyBorder="1"/>
    <xf numFmtId="0" fontId="21" fillId="2" borderId="19" xfId="0" applyFont="1" applyFill="1" applyBorder="1"/>
    <xf numFmtId="0" fontId="21" fillId="2" borderId="20" xfId="0" applyFont="1" applyFill="1" applyBorder="1"/>
    <xf numFmtId="0" fontId="21" fillId="2" borderId="21" xfId="0" applyFont="1" applyFill="1" applyBorder="1"/>
    <xf numFmtId="0" fontId="9" fillId="0" borderId="14" xfId="0" applyFont="1" applyBorder="1" applyAlignment="1">
      <alignment horizontal="center"/>
    </xf>
    <xf numFmtId="0" fontId="1" fillId="2" borderId="28" xfId="0" applyFont="1" applyFill="1" applyBorder="1" applyAlignment="1">
      <alignment horizontal="left" vertical="top"/>
    </xf>
    <xf numFmtId="0" fontId="13" fillId="2" borderId="29" xfId="0" applyFont="1" applyFill="1" applyBorder="1" applyAlignment="1">
      <alignment vertical="top"/>
    </xf>
    <xf numFmtId="0" fontId="13" fillId="2" borderId="30" xfId="0" applyFont="1" applyFill="1" applyBorder="1" applyAlignment="1">
      <alignment vertical="top"/>
    </xf>
    <xf numFmtId="0" fontId="1" fillId="2" borderId="31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32" xfId="0" applyFont="1" applyFill="1" applyBorder="1" applyAlignment="1">
      <alignment vertical="top"/>
    </xf>
    <xf numFmtId="0" fontId="1" fillId="2" borderId="33" xfId="0" applyFont="1" applyFill="1" applyBorder="1" applyAlignment="1">
      <alignment vertical="top"/>
    </xf>
    <xf numFmtId="0" fontId="1" fillId="2" borderId="34" xfId="0" applyFont="1" applyFill="1" applyBorder="1" applyAlignment="1">
      <alignment vertical="top"/>
    </xf>
    <xf numFmtId="0" fontId="1" fillId="2" borderId="35" xfId="0" applyFont="1" applyFill="1" applyBorder="1" applyAlignment="1">
      <alignment vertical="top"/>
    </xf>
    <xf numFmtId="0" fontId="10" fillId="0" borderId="22" xfId="0" applyFont="1" applyBorder="1" applyAlignment="1" applyProtection="1">
      <alignment vertical="center"/>
      <protection locked="0"/>
    </xf>
  </cellXfs>
  <cellStyles count="2">
    <cellStyle name="Moneda" xfId="1" builtinId="4"/>
    <cellStyle name="Normal" xfId="0" builtinId="0"/>
  </cellStyles>
  <dxfs count="27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customschemas.google.com/relationships/workbookmetadata" Target="metadata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16"/>
  <sheetViews>
    <sheetView tabSelected="1" workbookViewId="0">
      <selection activeCell="C15" sqref="C15"/>
    </sheetView>
  </sheetViews>
  <sheetFormatPr baseColWidth="10" defaultColWidth="12.59765625" defaultRowHeight="15" customHeight="1" x14ac:dyDescent="0.25"/>
  <cols>
    <col min="1" max="1" width="1.5" customWidth="1"/>
    <col min="2" max="2" width="72.59765625" customWidth="1"/>
    <col min="3" max="5" width="21.59765625" customWidth="1"/>
    <col min="6" max="6" width="10.59765625" customWidth="1"/>
    <col min="7" max="26" width="9.3984375" customWidth="1"/>
  </cols>
  <sheetData>
    <row r="1" spans="1:6" s="2" customFormat="1" ht="15" customHeight="1" thickBot="1" x14ac:dyDescent="0.3">
      <c r="A1" s="101"/>
      <c r="B1" s="101"/>
      <c r="C1" s="101"/>
      <c r="D1" s="101"/>
      <c r="E1" s="101"/>
      <c r="F1" s="101"/>
    </row>
    <row r="2" spans="1:6" s="4" customFormat="1" ht="21" customHeight="1" thickBot="1" x14ac:dyDescent="0.35">
      <c r="B2" s="110" t="s">
        <v>46</v>
      </c>
      <c r="C2" s="111"/>
      <c r="D2" s="111"/>
      <c r="E2" s="111"/>
      <c r="F2" s="112"/>
    </row>
    <row r="3" spans="1:6" ht="36" customHeight="1" thickBot="1" x14ac:dyDescent="0.3">
      <c r="B3" s="195" t="s">
        <v>32</v>
      </c>
      <c r="C3" s="25"/>
      <c r="D3" s="107"/>
      <c r="E3" s="108"/>
      <c r="F3" s="109"/>
    </row>
    <row r="4" spans="1:6" ht="29.4" thickBot="1" x14ac:dyDescent="0.3">
      <c r="B4" s="6" t="s">
        <v>0</v>
      </c>
      <c r="C4" s="8" t="s">
        <v>1</v>
      </c>
      <c r="D4" s="11" t="s">
        <v>2</v>
      </c>
      <c r="E4" s="8" t="s">
        <v>3</v>
      </c>
      <c r="F4" s="14" t="s">
        <v>4</v>
      </c>
    </row>
    <row r="5" spans="1:6" s="2" customFormat="1" ht="14.4" x14ac:dyDescent="0.3">
      <c r="B5" s="28" t="s">
        <v>18</v>
      </c>
      <c r="C5" s="9">
        <f>'Servicios de capacitación'!F19</f>
        <v>0</v>
      </c>
      <c r="D5" s="12">
        <f>'Servicios de capacitación'!G19</f>
        <v>0</v>
      </c>
      <c r="E5" s="18">
        <f>'Servicios de capacitación'!E19</f>
        <v>0</v>
      </c>
      <c r="F5" s="15"/>
    </row>
    <row r="6" spans="1:6" s="2" customFormat="1" ht="28.8" x14ac:dyDescent="0.3">
      <c r="B6" s="29" t="s">
        <v>19</v>
      </c>
      <c r="C6" s="10">
        <f>'Personal o servicio técnico'!F19</f>
        <v>0</v>
      </c>
      <c r="D6" s="13">
        <f>'Personal o servicio técnico'!G19</f>
        <v>0</v>
      </c>
      <c r="E6" s="19">
        <f>'Personal o servicio técnico'!E19</f>
        <v>0</v>
      </c>
      <c r="F6" s="16"/>
    </row>
    <row r="7" spans="1:6" s="2" customFormat="1" ht="14.4" x14ac:dyDescent="0.3">
      <c r="B7" s="29" t="s">
        <v>20</v>
      </c>
      <c r="C7" s="10">
        <f>Consultorías!F19</f>
        <v>0</v>
      </c>
      <c r="D7" s="13">
        <f>Consultorías!G19</f>
        <v>0</v>
      </c>
      <c r="E7" s="19">
        <f>Consultorías!E19</f>
        <v>0</v>
      </c>
      <c r="F7" s="16"/>
    </row>
    <row r="8" spans="1:6" s="2" customFormat="1" ht="14.4" x14ac:dyDescent="0.3">
      <c r="B8" s="29" t="s">
        <v>21</v>
      </c>
      <c r="C8" s="10">
        <f>'Materiales, insumos y herramien'!F19</f>
        <v>0</v>
      </c>
      <c r="D8" s="13">
        <f>'Materiales, insumos y herramien'!G19</f>
        <v>0</v>
      </c>
      <c r="E8" s="19">
        <f>'Materiales, insumos y herramien'!E19</f>
        <v>0</v>
      </c>
      <c r="F8" s="16"/>
    </row>
    <row r="9" spans="1:6" s="2" customFormat="1" ht="14.4" x14ac:dyDescent="0.3">
      <c r="B9" s="29" t="s">
        <v>31</v>
      </c>
      <c r="C9" s="10">
        <f>Equipamiento!F19</f>
        <v>0</v>
      </c>
      <c r="D9" s="13">
        <f>Equipamiento!G19</f>
        <v>0</v>
      </c>
      <c r="E9" s="19">
        <f>Equipamiento!E19</f>
        <v>0</v>
      </c>
      <c r="F9" s="17" t="str">
        <f>IF(C9&lt;=0.6*C20,"CORRECTO","INCORRECTO")</f>
        <v>CORRECTO</v>
      </c>
    </row>
    <row r="10" spans="1:6" s="2" customFormat="1" ht="14.4" x14ac:dyDescent="0.3">
      <c r="B10" s="29" t="s">
        <v>29</v>
      </c>
      <c r="C10" s="10">
        <f>'Compra de software'!F19</f>
        <v>0</v>
      </c>
      <c r="D10" s="13">
        <f>'Compra de software'!G19</f>
        <v>0</v>
      </c>
      <c r="E10" s="19">
        <f>'Compra de software'!E19</f>
        <v>0</v>
      </c>
      <c r="F10" s="17"/>
    </row>
    <row r="11" spans="1:6" s="2" customFormat="1" ht="14.4" x14ac:dyDescent="0.3">
      <c r="B11" s="7" t="s">
        <v>30</v>
      </c>
      <c r="C11" s="10">
        <f>'Arriendo de software'!F19</f>
        <v>0</v>
      </c>
      <c r="D11" s="13">
        <f>'Arriendo de software'!G19</f>
        <v>0</v>
      </c>
      <c r="E11" s="19">
        <f>'Arriendo de software'!E19</f>
        <v>0</v>
      </c>
      <c r="F11" s="16"/>
    </row>
    <row r="12" spans="1:6" s="2" customFormat="1" ht="14.4" x14ac:dyDescent="0.3">
      <c r="B12" s="7" t="s">
        <v>26</v>
      </c>
      <c r="C12" s="10">
        <f>Infraestructura!F19</f>
        <v>0</v>
      </c>
      <c r="D12" s="13">
        <f>Infraestructura!G19</f>
        <v>0</v>
      </c>
      <c r="E12" s="19">
        <f>Infraestructura!E19</f>
        <v>0</v>
      </c>
      <c r="F12" s="17" t="str">
        <f>IF(C12&lt;=0.2*C20,"CORRECTO","INCORRECTO")</f>
        <v>CORRECTO</v>
      </c>
    </row>
    <row r="13" spans="1:6" s="2" customFormat="1" ht="14.4" x14ac:dyDescent="0.3">
      <c r="B13" s="29" t="s">
        <v>22</v>
      </c>
      <c r="C13" s="10">
        <f>'Propiedad Intelectual'!F19</f>
        <v>0</v>
      </c>
      <c r="D13" s="13">
        <f>'Propiedad Intelectual'!G19</f>
        <v>0</v>
      </c>
      <c r="E13" s="19">
        <f>'Propiedad Intelectual'!E19</f>
        <v>0</v>
      </c>
      <c r="F13" s="16"/>
    </row>
    <row r="14" spans="1:6" s="2" customFormat="1" ht="14.4" x14ac:dyDescent="0.3">
      <c r="B14" s="29" t="s">
        <v>23</v>
      </c>
      <c r="C14" s="10">
        <f>'Inversión en Promoción'!F19</f>
        <v>0</v>
      </c>
      <c r="D14" s="13">
        <f>'Propiedad Intelectual'!G19</f>
        <v>0</v>
      </c>
      <c r="E14" s="19">
        <f>'Propiedad Intelectual'!E19</f>
        <v>0</v>
      </c>
      <c r="F14" s="16"/>
    </row>
    <row r="15" spans="1:6" s="2" customFormat="1" ht="14.4" x14ac:dyDescent="0.3">
      <c r="B15" s="29" t="s">
        <v>24</v>
      </c>
      <c r="C15" s="10">
        <f>'Gastos de Traslados'!F19</f>
        <v>0</v>
      </c>
      <c r="D15" s="13">
        <f>'Gastos de Traslados'!G19</f>
        <v>0</v>
      </c>
      <c r="E15" s="19">
        <f>'Gastos de Traslados'!E19</f>
        <v>0</v>
      </c>
      <c r="F15" s="17" t="str">
        <f>IF(C15&lt;=0.15*C20,"CORRECTO","INCORRECTO")</f>
        <v>CORRECTO</v>
      </c>
    </row>
    <row r="16" spans="1:6" s="2" customFormat="1" ht="14.4" x14ac:dyDescent="0.3">
      <c r="B16" s="29" t="s">
        <v>27</v>
      </c>
      <c r="C16" s="10">
        <f>Formulación!F6</f>
        <v>0</v>
      </c>
      <c r="D16" s="13">
        <f>Formulación!G6</f>
        <v>0</v>
      </c>
      <c r="E16" s="19">
        <f>Formulación!E6</f>
        <v>0</v>
      </c>
      <c r="F16" s="17" t="str">
        <f>IF(C16&lt;=0.02*C20,"CORRECTO","INCORRECTO")</f>
        <v>CORRECTO</v>
      </c>
    </row>
    <row r="17" spans="2:7" s="2" customFormat="1" ht="14.4" x14ac:dyDescent="0.3">
      <c r="B17" s="29" t="s">
        <v>28</v>
      </c>
      <c r="C17" s="10">
        <f>'Gastos de Gestión y Administrac'!F7</f>
        <v>0</v>
      </c>
      <c r="D17" s="13">
        <f>'Gastos de Gestión y Administrac'!G7</f>
        <v>0</v>
      </c>
      <c r="E17" s="19">
        <f>'Gastos de Gestión y Administrac'!E7</f>
        <v>0</v>
      </c>
      <c r="F17" s="17" t="str">
        <f>IF(C17&lt;=0.04*C20,"CORRECTO","INCORRECTO")</f>
        <v>CORRECTO</v>
      </c>
    </row>
    <row r="18" spans="2:7" s="2" customFormat="1" ht="14.4" x14ac:dyDescent="0.3">
      <c r="B18" s="29" t="s">
        <v>25</v>
      </c>
      <c r="C18" s="10">
        <f>'Otros Gastos'!F19</f>
        <v>0</v>
      </c>
      <c r="D18" s="13">
        <f>'Otros Gastos'!G19</f>
        <v>0</v>
      </c>
      <c r="E18" s="19">
        <f>'Otros Gastos'!E19</f>
        <v>0</v>
      </c>
      <c r="F18" s="20" t="str">
        <f>IF(C18&lt;=0.05*C20,"CORRECTO","INCORRECTO")</f>
        <v>CORRECTO</v>
      </c>
    </row>
    <row r="19" spans="2:7" s="2" customFormat="1" thickBot="1" x14ac:dyDescent="0.35">
      <c r="B19" s="29" t="s">
        <v>44</v>
      </c>
      <c r="C19" s="10">
        <v>0</v>
      </c>
      <c r="D19" s="13">
        <f>Caución!G19</f>
        <v>0</v>
      </c>
      <c r="E19" s="19">
        <f>Caución!E19</f>
        <v>0</v>
      </c>
      <c r="F19" s="86"/>
    </row>
    <row r="20" spans="2:7" thickBot="1" x14ac:dyDescent="0.35">
      <c r="B20" s="21" t="s">
        <v>3</v>
      </c>
      <c r="C20" s="22">
        <f>SUM(C5:C19)</f>
        <v>0</v>
      </c>
      <c r="D20" s="23">
        <f>SUM(D5:D19)</f>
        <v>0</v>
      </c>
      <c r="E20" s="22">
        <f>SUM(E5:E19)</f>
        <v>0</v>
      </c>
      <c r="F20" s="24" t="str">
        <f>IF(D20&gt;=E20*0.15,"CORRECTO","INCORRECTO")</f>
        <v>CORRECTO</v>
      </c>
      <c r="G20" s="24" t="str">
        <f>IF(C20&lt;=1250000,"CORRECTO","INCORRECTO")</f>
        <v>CORRECTO</v>
      </c>
    </row>
    <row r="21" spans="2:7" s="2" customFormat="1" thickBot="1" x14ac:dyDescent="0.35">
      <c r="B21" s="5"/>
      <c r="C21" s="85"/>
      <c r="D21" s="85"/>
      <c r="E21" s="85"/>
      <c r="F21" s="87"/>
      <c r="G21" s="87"/>
    </row>
    <row r="22" spans="2:7" s="2" customFormat="1" ht="14.4" x14ac:dyDescent="0.3">
      <c r="B22" s="5"/>
      <c r="C22" s="105" t="s">
        <v>48</v>
      </c>
      <c r="D22" s="106"/>
      <c r="E22" s="85"/>
      <c r="F22" s="87"/>
      <c r="G22" s="87"/>
    </row>
    <row r="23" spans="2:7" s="2" customFormat="1" ht="14.4" x14ac:dyDescent="0.3">
      <c r="B23" s="5"/>
      <c r="C23" s="88" t="s">
        <v>49</v>
      </c>
      <c r="D23" s="89">
        <f>SUM(C10,C9,C12)</f>
        <v>0</v>
      </c>
      <c r="E23" s="85"/>
      <c r="F23" s="87"/>
      <c r="G23" s="87"/>
    </row>
    <row r="24" spans="2:7" s="2" customFormat="1" thickBot="1" x14ac:dyDescent="0.35">
      <c r="B24" s="5"/>
      <c r="C24" s="90" t="s">
        <v>50</v>
      </c>
      <c r="D24" s="91">
        <f>SUM(C5,C6,C7,C8,C11,C14,C15:C18)</f>
        <v>0</v>
      </c>
      <c r="E24" s="85"/>
      <c r="F24" s="87"/>
      <c r="G24" s="87"/>
    </row>
    <row r="25" spans="2:7" s="2" customFormat="1" thickBot="1" x14ac:dyDescent="0.35">
      <c r="B25" s="5"/>
      <c r="C25" s="92" t="s">
        <v>3</v>
      </c>
      <c r="D25" s="93">
        <f>SUM(D23:D24)</f>
        <v>0</v>
      </c>
      <c r="E25" s="24" t="str">
        <f>IF(D25=C20,"CORRECTO","INCORRECTO")</f>
        <v>CORRECTO</v>
      </c>
      <c r="F25" s="87"/>
      <c r="G25" s="87"/>
    </row>
    <row r="26" spans="2:7" ht="19.5" customHeight="1" thickBot="1" x14ac:dyDescent="0.35">
      <c r="B26" s="113"/>
      <c r="C26" s="114"/>
      <c r="D26" s="114"/>
      <c r="E26" s="114"/>
      <c r="F26" s="114"/>
    </row>
    <row r="27" spans="2:7" thickBot="1" x14ac:dyDescent="0.3">
      <c r="B27" s="115" t="s">
        <v>5</v>
      </c>
      <c r="C27" s="116"/>
      <c r="D27" s="116"/>
      <c r="E27" s="116"/>
      <c r="F27" s="117"/>
    </row>
    <row r="28" spans="2:7" s="3" customFormat="1" ht="14.4" x14ac:dyDescent="0.25">
      <c r="B28" s="94" t="s">
        <v>18</v>
      </c>
      <c r="C28" s="95"/>
      <c r="D28" s="95"/>
      <c r="E28" s="95"/>
      <c r="F28" s="96"/>
    </row>
    <row r="29" spans="2:7" s="3" customFormat="1" ht="14.4" x14ac:dyDescent="0.25">
      <c r="B29" s="97" t="s">
        <v>19</v>
      </c>
      <c r="C29" s="98"/>
      <c r="D29" s="98"/>
      <c r="E29" s="98"/>
      <c r="F29" s="99"/>
    </row>
    <row r="30" spans="2:7" s="3" customFormat="1" ht="14.4" x14ac:dyDescent="0.25">
      <c r="B30" s="100" t="s">
        <v>33</v>
      </c>
      <c r="C30" s="98"/>
      <c r="D30" s="98"/>
      <c r="E30" s="98"/>
      <c r="F30" s="99"/>
    </row>
    <row r="31" spans="2:7" s="3" customFormat="1" ht="14.4" x14ac:dyDescent="0.25">
      <c r="B31" s="100" t="s">
        <v>34</v>
      </c>
      <c r="C31" s="98"/>
      <c r="D31" s="98"/>
      <c r="E31" s="98"/>
      <c r="F31" s="99"/>
    </row>
    <row r="32" spans="2:7" s="3" customFormat="1" ht="30.75" customHeight="1" x14ac:dyDescent="0.25">
      <c r="B32" s="100" t="s">
        <v>40</v>
      </c>
      <c r="C32" s="98"/>
      <c r="D32" s="98"/>
      <c r="E32" s="98"/>
      <c r="F32" s="99"/>
    </row>
    <row r="33" spans="2:6" s="3" customFormat="1" ht="14.4" x14ac:dyDescent="0.25">
      <c r="B33" s="100" t="s">
        <v>35</v>
      </c>
      <c r="C33" s="98"/>
      <c r="D33" s="98"/>
      <c r="E33" s="98"/>
      <c r="F33" s="99"/>
    </row>
    <row r="34" spans="2:6" ht="77.25" customHeight="1" x14ac:dyDescent="0.25">
      <c r="B34" s="100" t="s">
        <v>36</v>
      </c>
      <c r="C34" s="98"/>
      <c r="D34" s="98"/>
      <c r="E34" s="98"/>
      <c r="F34" s="99"/>
    </row>
    <row r="35" spans="2:6" ht="31.5" customHeight="1" x14ac:dyDescent="0.25">
      <c r="B35" s="100" t="s">
        <v>37</v>
      </c>
      <c r="C35" s="98"/>
      <c r="D35" s="98"/>
      <c r="E35" s="98"/>
      <c r="F35" s="99"/>
    </row>
    <row r="36" spans="2:6" ht="15" customHeight="1" x14ac:dyDescent="0.25">
      <c r="B36" s="97" t="s">
        <v>23</v>
      </c>
      <c r="C36" s="98"/>
      <c r="D36" s="98"/>
      <c r="E36" s="98"/>
      <c r="F36" s="99"/>
    </row>
    <row r="37" spans="2:6" ht="15.75" customHeight="1" x14ac:dyDescent="0.25">
      <c r="B37" s="100" t="s">
        <v>41</v>
      </c>
      <c r="C37" s="98"/>
      <c r="D37" s="98"/>
      <c r="E37" s="98"/>
      <c r="F37" s="99"/>
    </row>
    <row r="38" spans="2:6" ht="15.75" customHeight="1" x14ac:dyDescent="0.25">
      <c r="B38" s="100" t="s">
        <v>38</v>
      </c>
      <c r="C38" s="98"/>
      <c r="D38" s="98"/>
      <c r="E38" s="98"/>
      <c r="F38" s="99"/>
    </row>
    <row r="39" spans="2:6" ht="15.75" customHeight="1" x14ac:dyDescent="0.25">
      <c r="B39" s="100" t="s">
        <v>42</v>
      </c>
      <c r="C39" s="98"/>
      <c r="D39" s="98"/>
      <c r="E39" s="98"/>
      <c r="F39" s="99"/>
    </row>
    <row r="40" spans="2:6" ht="15.75" customHeight="1" x14ac:dyDescent="0.25">
      <c r="B40" s="100" t="s">
        <v>39</v>
      </c>
      <c r="C40" s="98"/>
      <c r="D40" s="98"/>
      <c r="E40" s="98"/>
      <c r="F40" s="99"/>
    </row>
    <row r="41" spans="2:6" ht="15.75" customHeight="1" thickBot="1" x14ac:dyDescent="0.3">
      <c r="B41" s="102" t="s">
        <v>47</v>
      </c>
      <c r="C41" s="103"/>
      <c r="D41" s="103"/>
      <c r="E41" s="103"/>
      <c r="F41" s="104"/>
    </row>
    <row r="42" spans="2:6" ht="15.75" customHeight="1" x14ac:dyDescent="0.25"/>
    <row r="43" spans="2:6" ht="15.75" customHeight="1" x14ac:dyDescent="0.25"/>
    <row r="44" spans="2:6" ht="15.75" customHeight="1" x14ac:dyDescent="0.25"/>
    <row r="45" spans="2:6" ht="15.75" customHeight="1" x14ac:dyDescent="0.25"/>
    <row r="46" spans="2:6" ht="15.75" customHeight="1" x14ac:dyDescent="0.25"/>
    <row r="47" spans="2:6" ht="15.75" customHeight="1" x14ac:dyDescent="0.25"/>
    <row r="48" spans="2: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</sheetData>
  <sheetProtection algorithmName="SHA-512" hashValue="rUf5CqpPduKmSgrjivrQyGr+XrNhL2V0hfTpd8RCEcaD0uXt3OVADbQUdu+BNSovrpzKlNms36MelE3ApUs6og==" saltValue="y2LPwXi9/3izIsBi0sME1g==" spinCount="100000" sheet="1" objects="1" scenarios="1"/>
  <mergeCells count="20">
    <mergeCell ref="B41:F41"/>
    <mergeCell ref="C22:D22"/>
    <mergeCell ref="B39:F39"/>
    <mergeCell ref="B40:F40"/>
    <mergeCell ref="D3:F3"/>
    <mergeCell ref="B34:F34"/>
    <mergeCell ref="B35:F35"/>
    <mergeCell ref="B36:F36"/>
    <mergeCell ref="B37:F37"/>
    <mergeCell ref="B38:F38"/>
    <mergeCell ref="B33:F33"/>
    <mergeCell ref="B26:F26"/>
    <mergeCell ref="B31:F31"/>
    <mergeCell ref="B27:F27"/>
    <mergeCell ref="B28:F28"/>
    <mergeCell ref="B29:F29"/>
    <mergeCell ref="B30:F30"/>
    <mergeCell ref="B32:F32"/>
    <mergeCell ref="A1:F1"/>
    <mergeCell ref="B2:F2"/>
  </mergeCells>
  <conditionalFormatting sqref="G20:G25">
    <cfRule type="containsText" dxfId="26" priority="22" operator="containsText" text="INCORRECTO">
      <formula>NOT(ISERROR(SEARCH(("INCORRECTO"),(G20))))</formula>
    </cfRule>
  </conditionalFormatting>
  <conditionalFormatting sqref="G20:G25">
    <cfRule type="containsText" dxfId="25" priority="23" operator="containsText" text="CORRECTO">
      <formula>NOT(ISERROR(SEARCH(("CORRECTO"),(G20))))</formula>
    </cfRule>
  </conditionalFormatting>
  <conditionalFormatting sqref="G20:G25">
    <cfRule type="containsText" dxfId="24" priority="24" operator="containsText" text="INCORRECTO">
      <formula>NOT(ISERROR(SEARCH(("INCORRECTO"),(G20))))</formula>
    </cfRule>
  </conditionalFormatting>
  <conditionalFormatting sqref="F20:F25">
    <cfRule type="containsText" dxfId="23" priority="29" operator="containsText" text="INCORRECTO">
      <formula>NOT(ISERROR(SEARCH(("INCORRECTO"),(F20))))</formula>
    </cfRule>
  </conditionalFormatting>
  <conditionalFormatting sqref="F20:F25">
    <cfRule type="containsText" dxfId="22" priority="30" operator="containsText" text="CORRECTO">
      <formula>NOT(ISERROR(SEARCH(("CORRECTO"),(F20))))</formula>
    </cfRule>
  </conditionalFormatting>
  <conditionalFormatting sqref="F20:F25">
    <cfRule type="containsText" dxfId="21" priority="31" operator="containsText" text="INCORRECTO">
      <formula>NOT(ISERROR(SEARCH(("INCORRECTO"),(F20))))</formula>
    </cfRule>
  </conditionalFormatting>
  <conditionalFormatting sqref="F9:F10">
    <cfRule type="containsText" dxfId="20" priority="19" operator="containsText" text="INCORRECTO">
      <formula>NOT(ISERROR(SEARCH(("INCORRECTO"),(F9))))</formula>
    </cfRule>
  </conditionalFormatting>
  <conditionalFormatting sqref="F9:F10">
    <cfRule type="containsText" dxfId="19" priority="20" operator="containsText" text="CORRECTO">
      <formula>NOT(ISERROR(SEARCH(("CORRECTO"),(F9))))</formula>
    </cfRule>
  </conditionalFormatting>
  <conditionalFormatting sqref="F9:F10">
    <cfRule type="containsText" dxfId="18" priority="21" operator="containsText" text="&quot;INCORRECTO&quot;">
      <formula>NOT(ISERROR(SEARCH(("""INCORRECTO"""),(F9))))</formula>
    </cfRule>
  </conditionalFormatting>
  <conditionalFormatting sqref="F12">
    <cfRule type="containsText" dxfId="17" priority="16" operator="containsText" text="INCORRECTO">
      <formula>NOT(ISERROR(SEARCH(("INCORRECTO"),(F12))))</formula>
    </cfRule>
  </conditionalFormatting>
  <conditionalFormatting sqref="F12">
    <cfRule type="containsText" dxfId="16" priority="17" operator="containsText" text="CORRECTO">
      <formula>NOT(ISERROR(SEARCH(("CORRECTO"),(F12))))</formula>
    </cfRule>
  </conditionalFormatting>
  <conditionalFormatting sqref="F12">
    <cfRule type="containsText" dxfId="15" priority="18" operator="containsText" text="&quot;INCORRECTO&quot;">
      <formula>NOT(ISERROR(SEARCH(("""INCORRECTO"""),(F12))))</formula>
    </cfRule>
  </conditionalFormatting>
  <conditionalFormatting sqref="F15">
    <cfRule type="containsText" dxfId="14" priority="13" operator="containsText" text="INCORRECTO">
      <formula>NOT(ISERROR(SEARCH(("INCORRECTO"),(F15))))</formula>
    </cfRule>
  </conditionalFormatting>
  <conditionalFormatting sqref="F15">
    <cfRule type="containsText" dxfId="13" priority="14" operator="containsText" text="CORRECTO">
      <formula>NOT(ISERROR(SEARCH(("CORRECTO"),(F15))))</formula>
    </cfRule>
  </conditionalFormatting>
  <conditionalFormatting sqref="F15">
    <cfRule type="containsText" dxfId="12" priority="15" operator="containsText" text="&quot;INCORRECTO&quot;">
      <formula>NOT(ISERROR(SEARCH(("""INCORRECTO"""),(F15))))</formula>
    </cfRule>
  </conditionalFormatting>
  <conditionalFormatting sqref="F16">
    <cfRule type="containsText" dxfId="11" priority="10" operator="containsText" text="INCORRECTO">
      <formula>NOT(ISERROR(SEARCH(("INCORRECTO"),(F16))))</formula>
    </cfRule>
  </conditionalFormatting>
  <conditionalFormatting sqref="F16">
    <cfRule type="containsText" dxfId="10" priority="11" operator="containsText" text="CORRECTO">
      <formula>NOT(ISERROR(SEARCH(("CORRECTO"),(F16))))</formula>
    </cfRule>
  </conditionalFormatting>
  <conditionalFormatting sqref="F16">
    <cfRule type="containsText" dxfId="9" priority="12" operator="containsText" text="&quot;INCORRECTO&quot;">
      <formula>NOT(ISERROR(SEARCH(("""INCORRECTO"""),(F16))))</formula>
    </cfRule>
  </conditionalFormatting>
  <conditionalFormatting sqref="F17">
    <cfRule type="containsText" dxfId="8" priority="7" operator="containsText" text="INCORRECTO">
      <formula>NOT(ISERROR(SEARCH(("INCORRECTO"),(F17))))</formula>
    </cfRule>
  </conditionalFormatting>
  <conditionalFormatting sqref="F17">
    <cfRule type="containsText" dxfId="7" priority="8" operator="containsText" text="CORRECTO">
      <formula>NOT(ISERROR(SEARCH(("CORRECTO"),(F17))))</formula>
    </cfRule>
  </conditionalFormatting>
  <conditionalFormatting sqref="F17">
    <cfRule type="containsText" dxfId="6" priority="9" operator="containsText" text="&quot;INCORRECTO&quot;">
      <formula>NOT(ISERROR(SEARCH(("""INCORRECTO"""),(F17))))</formula>
    </cfRule>
  </conditionalFormatting>
  <conditionalFormatting sqref="F18:F19">
    <cfRule type="containsText" dxfId="5" priority="4" operator="containsText" text="INCORRECTO">
      <formula>NOT(ISERROR(SEARCH(("INCORRECTO"),(F18))))</formula>
    </cfRule>
  </conditionalFormatting>
  <conditionalFormatting sqref="F18:F19">
    <cfRule type="containsText" dxfId="4" priority="5" operator="containsText" text="CORRECTO">
      <formula>NOT(ISERROR(SEARCH(("CORRECTO"),(F18))))</formula>
    </cfRule>
  </conditionalFormatting>
  <conditionalFormatting sqref="F18:F19">
    <cfRule type="containsText" dxfId="3" priority="6" operator="containsText" text="&quot;INCORRECTO&quot;">
      <formula>NOT(ISERROR(SEARCH(("""INCORRECTO"""),(F18))))</formula>
    </cfRule>
  </conditionalFormatting>
  <conditionalFormatting sqref="E25">
    <cfRule type="containsText" dxfId="2" priority="1" operator="containsText" text="INCORRECTO">
      <formula>NOT(ISERROR(SEARCH(("INCORRECTO"),(E25))))</formula>
    </cfRule>
  </conditionalFormatting>
  <conditionalFormatting sqref="E25">
    <cfRule type="containsText" dxfId="1" priority="2" operator="containsText" text="CORRECTO">
      <formula>NOT(ISERROR(SEARCH(("CORRECTO"),(E25))))</formula>
    </cfRule>
  </conditionalFormatting>
  <conditionalFormatting sqref="E25">
    <cfRule type="containsText" dxfId="0" priority="3" operator="containsText" text="INCORRECTO">
      <formula>NOT(ISERROR(SEARCH(("INCORRECTO"),(E25))))</formula>
    </cfRule>
  </conditionalFormatting>
  <pageMargins left="0.25" right="0.25" top="0.75" bottom="0.75" header="0.3" footer="0.3"/>
  <pageSetup paperSize="9" scale="8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0"/>
  <sheetViews>
    <sheetView workbookViewId="0">
      <selection activeCell="B1" sqref="B1:G1"/>
    </sheetView>
  </sheetViews>
  <sheetFormatPr baseColWidth="10" defaultColWidth="12.59765625" defaultRowHeight="14.4" x14ac:dyDescent="0.3"/>
  <cols>
    <col min="1" max="1" width="1.5" style="60" customWidth="1"/>
    <col min="2" max="2" width="40" style="60" customWidth="1"/>
    <col min="3" max="7" width="12.8984375" style="60" customWidth="1"/>
    <col min="8" max="26" width="9.3984375" style="2" customWidth="1"/>
    <col min="27" max="16384" width="12.59765625" style="2"/>
  </cols>
  <sheetData>
    <row r="1" spans="2:7" ht="18.600000000000001" thickBot="1" x14ac:dyDescent="0.4">
      <c r="B1" s="170" t="s">
        <v>26</v>
      </c>
      <c r="C1" s="171"/>
      <c r="D1" s="171"/>
      <c r="E1" s="171"/>
      <c r="F1" s="171"/>
      <c r="G1" s="172"/>
    </row>
    <row r="2" spans="2:7" ht="29.4" thickBot="1" x14ac:dyDescent="0.35">
      <c r="B2" s="61"/>
      <c r="C2" s="62" t="s">
        <v>7</v>
      </c>
      <c r="D2" s="62" t="s">
        <v>8</v>
      </c>
      <c r="E2" s="62" t="s">
        <v>9</v>
      </c>
      <c r="F2" s="62" t="s">
        <v>1</v>
      </c>
      <c r="G2" s="63" t="s">
        <v>2</v>
      </c>
    </row>
    <row r="3" spans="2:7" x14ac:dyDescent="0.3">
      <c r="B3" s="64"/>
      <c r="C3" s="65"/>
      <c r="D3" s="66"/>
      <c r="E3" s="67">
        <f t="shared" ref="E3:E18" si="0">C3*D3</f>
        <v>0</v>
      </c>
      <c r="F3" s="65"/>
      <c r="G3" s="68"/>
    </row>
    <row r="4" spans="2:7" x14ac:dyDescent="0.3">
      <c r="B4" s="69"/>
      <c r="C4" s="70"/>
      <c r="D4" s="71"/>
      <c r="E4" s="67">
        <f t="shared" si="0"/>
        <v>0</v>
      </c>
      <c r="F4" s="70"/>
      <c r="G4" s="72"/>
    </row>
    <row r="5" spans="2:7" x14ac:dyDescent="0.3">
      <c r="B5" s="69"/>
      <c r="C5" s="70"/>
      <c r="D5" s="71"/>
      <c r="E5" s="67">
        <f t="shared" si="0"/>
        <v>0</v>
      </c>
      <c r="F5" s="70"/>
      <c r="G5" s="72"/>
    </row>
    <row r="6" spans="2:7" x14ac:dyDescent="0.3">
      <c r="B6" s="69"/>
      <c r="C6" s="70"/>
      <c r="D6" s="71"/>
      <c r="E6" s="67">
        <f t="shared" si="0"/>
        <v>0</v>
      </c>
      <c r="F6" s="70"/>
      <c r="G6" s="72"/>
    </row>
    <row r="7" spans="2:7" x14ac:dyDescent="0.3">
      <c r="B7" s="69"/>
      <c r="C7" s="70"/>
      <c r="D7" s="71"/>
      <c r="E7" s="67">
        <f t="shared" si="0"/>
        <v>0</v>
      </c>
      <c r="F7" s="70"/>
      <c r="G7" s="72"/>
    </row>
    <row r="8" spans="2:7" x14ac:dyDescent="0.3">
      <c r="B8" s="69"/>
      <c r="C8" s="70"/>
      <c r="D8" s="71"/>
      <c r="E8" s="67">
        <f t="shared" si="0"/>
        <v>0</v>
      </c>
      <c r="F8" s="70"/>
      <c r="G8" s="72"/>
    </row>
    <row r="9" spans="2:7" x14ac:dyDescent="0.3">
      <c r="B9" s="69"/>
      <c r="C9" s="70"/>
      <c r="D9" s="71"/>
      <c r="E9" s="67">
        <f t="shared" si="0"/>
        <v>0</v>
      </c>
      <c r="F9" s="70"/>
      <c r="G9" s="72"/>
    </row>
    <row r="10" spans="2:7" x14ac:dyDescent="0.3">
      <c r="B10" s="69"/>
      <c r="C10" s="70"/>
      <c r="D10" s="71"/>
      <c r="E10" s="67">
        <f t="shared" si="0"/>
        <v>0</v>
      </c>
      <c r="F10" s="70"/>
      <c r="G10" s="72"/>
    </row>
    <row r="11" spans="2:7" x14ac:dyDescent="0.3">
      <c r="B11" s="69"/>
      <c r="C11" s="70"/>
      <c r="D11" s="71"/>
      <c r="E11" s="67">
        <f t="shared" si="0"/>
        <v>0</v>
      </c>
      <c r="F11" s="70"/>
      <c r="G11" s="72"/>
    </row>
    <row r="12" spans="2:7" x14ac:dyDescent="0.3">
      <c r="B12" s="69"/>
      <c r="C12" s="70"/>
      <c r="D12" s="71"/>
      <c r="E12" s="67">
        <f t="shared" si="0"/>
        <v>0</v>
      </c>
      <c r="F12" s="70"/>
      <c r="G12" s="72"/>
    </row>
    <row r="13" spans="2:7" x14ac:dyDescent="0.3">
      <c r="B13" s="69"/>
      <c r="C13" s="70"/>
      <c r="D13" s="71"/>
      <c r="E13" s="67">
        <f t="shared" si="0"/>
        <v>0</v>
      </c>
      <c r="F13" s="70"/>
      <c r="G13" s="72"/>
    </row>
    <row r="14" spans="2:7" x14ac:dyDescent="0.3">
      <c r="B14" s="69"/>
      <c r="C14" s="70"/>
      <c r="D14" s="71"/>
      <c r="E14" s="67">
        <f t="shared" si="0"/>
        <v>0</v>
      </c>
      <c r="F14" s="70"/>
      <c r="G14" s="72"/>
    </row>
    <row r="15" spans="2:7" x14ac:dyDescent="0.3">
      <c r="B15" s="69"/>
      <c r="C15" s="70"/>
      <c r="D15" s="71"/>
      <c r="E15" s="67">
        <f t="shared" si="0"/>
        <v>0</v>
      </c>
      <c r="F15" s="70"/>
      <c r="G15" s="72"/>
    </row>
    <row r="16" spans="2:7" x14ac:dyDescent="0.3">
      <c r="B16" s="69"/>
      <c r="C16" s="70"/>
      <c r="D16" s="71"/>
      <c r="E16" s="67">
        <f t="shared" si="0"/>
        <v>0</v>
      </c>
      <c r="F16" s="70"/>
      <c r="G16" s="72"/>
    </row>
    <row r="17" spans="2:7" x14ac:dyDescent="0.3">
      <c r="B17" s="69"/>
      <c r="C17" s="70"/>
      <c r="D17" s="71"/>
      <c r="E17" s="67">
        <f t="shared" si="0"/>
        <v>0</v>
      </c>
      <c r="F17" s="70"/>
      <c r="G17" s="72"/>
    </row>
    <row r="18" spans="2:7" ht="15" thickBot="1" x14ac:dyDescent="0.35">
      <c r="B18" s="73"/>
      <c r="C18" s="74"/>
      <c r="D18" s="75"/>
      <c r="E18" s="67">
        <f t="shared" si="0"/>
        <v>0</v>
      </c>
      <c r="F18" s="74"/>
      <c r="G18" s="76"/>
    </row>
    <row r="19" spans="2:7" ht="15" thickBot="1" x14ac:dyDescent="0.35">
      <c r="B19" s="173" t="s">
        <v>17</v>
      </c>
      <c r="C19" s="174"/>
      <c r="D19" s="174"/>
      <c r="E19" s="77">
        <f t="shared" ref="E19:G19" si="1">SUM(E3:E18)</f>
        <v>0</v>
      </c>
      <c r="F19" s="77">
        <f t="shared" si="1"/>
        <v>0</v>
      </c>
      <c r="G19" s="77">
        <f t="shared" si="1"/>
        <v>0</v>
      </c>
    </row>
    <row r="21" spans="2:7" ht="15.75" customHeight="1" thickBot="1" x14ac:dyDescent="0.35">
      <c r="B21" s="173" t="s">
        <v>11</v>
      </c>
      <c r="C21" s="174"/>
      <c r="D21" s="174"/>
      <c r="E21" s="174"/>
      <c r="F21" s="174"/>
      <c r="G21" s="175"/>
    </row>
    <row r="22" spans="2:7" ht="15.75" customHeight="1" x14ac:dyDescent="0.3">
      <c r="B22" s="176"/>
      <c r="C22" s="177"/>
      <c r="D22" s="177"/>
      <c r="E22" s="177"/>
      <c r="F22" s="177"/>
      <c r="G22" s="178"/>
    </row>
    <row r="23" spans="2:7" ht="15.75" customHeight="1" x14ac:dyDescent="0.3">
      <c r="B23" s="179"/>
      <c r="C23" s="180"/>
      <c r="D23" s="180"/>
      <c r="E23" s="180"/>
      <c r="F23" s="180"/>
      <c r="G23" s="181"/>
    </row>
    <row r="24" spans="2:7" ht="15.75" customHeight="1" x14ac:dyDescent="0.3">
      <c r="B24" s="179"/>
      <c r="C24" s="180"/>
      <c r="D24" s="180"/>
      <c r="E24" s="180"/>
      <c r="F24" s="180"/>
      <c r="G24" s="181"/>
    </row>
    <row r="25" spans="2:7" ht="15.75" customHeight="1" x14ac:dyDescent="0.3">
      <c r="B25" s="179"/>
      <c r="C25" s="180"/>
      <c r="D25" s="180"/>
      <c r="E25" s="180"/>
      <c r="F25" s="180"/>
      <c r="G25" s="181"/>
    </row>
    <row r="26" spans="2:7" ht="15.75" customHeight="1" x14ac:dyDescent="0.3">
      <c r="B26" s="179"/>
      <c r="C26" s="180"/>
      <c r="D26" s="180"/>
      <c r="E26" s="180"/>
      <c r="F26" s="180"/>
      <c r="G26" s="181"/>
    </row>
    <row r="27" spans="2:7" ht="15.75" customHeight="1" x14ac:dyDescent="0.3">
      <c r="B27" s="179"/>
      <c r="C27" s="180"/>
      <c r="D27" s="180"/>
      <c r="E27" s="180"/>
      <c r="F27" s="180"/>
      <c r="G27" s="181"/>
    </row>
    <row r="28" spans="2:7" ht="15.75" customHeight="1" x14ac:dyDescent="0.3">
      <c r="B28" s="179"/>
      <c r="C28" s="180"/>
      <c r="D28" s="180"/>
      <c r="E28" s="180"/>
      <c r="F28" s="180"/>
      <c r="G28" s="181"/>
    </row>
    <row r="29" spans="2:7" ht="15.75" customHeight="1" x14ac:dyDescent="0.3">
      <c r="B29" s="179"/>
      <c r="C29" s="180"/>
      <c r="D29" s="180"/>
      <c r="E29" s="180"/>
      <c r="F29" s="180"/>
      <c r="G29" s="181"/>
    </row>
    <row r="30" spans="2:7" ht="15.75" customHeight="1" x14ac:dyDescent="0.3">
      <c r="B30" s="179"/>
      <c r="C30" s="180"/>
      <c r="D30" s="180"/>
      <c r="E30" s="180"/>
      <c r="F30" s="180"/>
      <c r="G30" s="181"/>
    </row>
    <row r="31" spans="2:7" ht="15.75" customHeight="1" x14ac:dyDescent="0.3">
      <c r="B31" s="179"/>
      <c r="C31" s="180"/>
      <c r="D31" s="180"/>
      <c r="E31" s="180"/>
      <c r="F31" s="180"/>
      <c r="G31" s="181"/>
    </row>
    <row r="32" spans="2:7" ht="15.75" customHeight="1" thickBot="1" x14ac:dyDescent="0.35">
      <c r="B32" s="182"/>
      <c r="C32" s="183"/>
      <c r="D32" s="183"/>
      <c r="E32" s="183"/>
      <c r="F32" s="183"/>
      <c r="G32" s="184"/>
    </row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sheetProtection algorithmName="SHA-512" hashValue="q9WU/1JbPB/0VZfePxMlNlEKBubTuAZ8Ske1Eobr97qa3m08XUbbKF9FBnK5F6fc++UHf1CF/GLy4E/toZpsqA==" saltValue="zvscwicQk8+QGdqXcg9oLg==" spinCount="100000" sheet="1" objects="1" scenarios="1"/>
  <protectedRanges>
    <protectedRange sqref="F3:G18" name="Rango2"/>
    <protectedRange sqref="B3:D18 B22:G32" name="Rango1"/>
  </protectedRanges>
  <mergeCells count="4">
    <mergeCell ref="B1:G1"/>
    <mergeCell ref="B19:D19"/>
    <mergeCell ref="B21:G21"/>
    <mergeCell ref="B22:G32"/>
  </mergeCells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0"/>
  <sheetViews>
    <sheetView workbookViewId="0">
      <selection activeCell="B1" sqref="B1:G1"/>
    </sheetView>
  </sheetViews>
  <sheetFormatPr baseColWidth="10" defaultColWidth="12.59765625" defaultRowHeight="14.4" x14ac:dyDescent="0.3"/>
  <cols>
    <col min="1" max="1" width="1.5" style="60" customWidth="1"/>
    <col min="2" max="2" width="40" style="60" customWidth="1"/>
    <col min="3" max="7" width="12.8984375" style="60" customWidth="1"/>
    <col min="8" max="26" width="9.3984375" style="2" customWidth="1"/>
    <col min="27" max="16384" width="12.59765625" style="2"/>
  </cols>
  <sheetData>
    <row r="1" spans="2:7" ht="18.600000000000001" thickBot="1" x14ac:dyDescent="0.4">
      <c r="B1" s="170" t="s">
        <v>22</v>
      </c>
      <c r="C1" s="171"/>
      <c r="D1" s="171"/>
      <c r="E1" s="171"/>
      <c r="F1" s="171"/>
      <c r="G1" s="172"/>
    </row>
    <row r="2" spans="2:7" ht="29.4" thickBot="1" x14ac:dyDescent="0.35">
      <c r="B2" s="61"/>
      <c r="C2" s="62" t="s">
        <v>7</v>
      </c>
      <c r="D2" s="62" t="s">
        <v>8</v>
      </c>
      <c r="E2" s="62" t="s">
        <v>9</v>
      </c>
      <c r="F2" s="62" t="s">
        <v>1</v>
      </c>
      <c r="G2" s="63" t="s">
        <v>2</v>
      </c>
    </row>
    <row r="3" spans="2:7" x14ac:dyDescent="0.3">
      <c r="B3" s="64"/>
      <c r="C3" s="65"/>
      <c r="D3" s="66"/>
      <c r="E3" s="67">
        <f t="shared" ref="E3:E18" si="0">C3*D3</f>
        <v>0</v>
      </c>
      <c r="F3" s="65"/>
      <c r="G3" s="68"/>
    </row>
    <row r="4" spans="2:7" x14ac:dyDescent="0.3">
      <c r="B4" s="69"/>
      <c r="C4" s="70"/>
      <c r="D4" s="71"/>
      <c r="E4" s="67">
        <f t="shared" si="0"/>
        <v>0</v>
      </c>
      <c r="F4" s="70"/>
      <c r="G4" s="72"/>
    </row>
    <row r="5" spans="2:7" x14ac:dyDescent="0.3">
      <c r="B5" s="69"/>
      <c r="C5" s="70"/>
      <c r="D5" s="71"/>
      <c r="E5" s="67">
        <f t="shared" si="0"/>
        <v>0</v>
      </c>
      <c r="F5" s="70"/>
      <c r="G5" s="72"/>
    </row>
    <row r="6" spans="2:7" x14ac:dyDescent="0.3">
      <c r="B6" s="69"/>
      <c r="C6" s="70"/>
      <c r="D6" s="71"/>
      <c r="E6" s="67">
        <f t="shared" si="0"/>
        <v>0</v>
      </c>
      <c r="F6" s="70"/>
      <c r="G6" s="72"/>
    </row>
    <row r="7" spans="2:7" x14ac:dyDescent="0.3">
      <c r="B7" s="69"/>
      <c r="C7" s="70"/>
      <c r="D7" s="71"/>
      <c r="E7" s="67">
        <f t="shared" si="0"/>
        <v>0</v>
      </c>
      <c r="F7" s="70"/>
      <c r="G7" s="72"/>
    </row>
    <row r="8" spans="2:7" x14ac:dyDescent="0.3">
      <c r="B8" s="69"/>
      <c r="C8" s="70"/>
      <c r="D8" s="71"/>
      <c r="E8" s="67">
        <f t="shared" si="0"/>
        <v>0</v>
      </c>
      <c r="F8" s="70"/>
      <c r="G8" s="72"/>
    </row>
    <row r="9" spans="2:7" x14ac:dyDescent="0.3">
      <c r="B9" s="69"/>
      <c r="C9" s="70"/>
      <c r="D9" s="71"/>
      <c r="E9" s="67">
        <f t="shared" si="0"/>
        <v>0</v>
      </c>
      <c r="F9" s="70"/>
      <c r="G9" s="72"/>
    </row>
    <row r="10" spans="2:7" x14ac:dyDescent="0.3">
      <c r="B10" s="69"/>
      <c r="C10" s="70"/>
      <c r="D10" s="71"/>
      <c r="E10" s="67">
        <f t="shared" si="0"/>
        <v>0</v>
      </c>
      <c r="F10" s="70"/>
      <c r="G10" s="72"/>
    </row>
    <row r="11" spans="2:7" x14ac:dyDescent="0.3">
      <c r="B11" s="69"/>
      <c r="C11" s="70"/>
      <c r="D11" s="71"/>
      <c r="E11" s="67">
        <f t="shared" si="0"/>
        <v>0</v>
      </c>
      <c r="F11" s="70"/>
      <c r="G11" s="72"/>
    </row>
    <row r="12" spans="2:7" x14ac:dyDescent="0.3">
      <c r="B12" s="69"/>
      <c r="C12" s="70"/>
      <c r="D12" s="71"/>
      <c r="E12" s="67">
        <f t="shared" si="0"/>
        <v>0</v>
      </c>
      <c r="F12" s="70"/>
      <c r="G12" s="72"/>
    </row>
    <row r="13" spans="2:7" x14ac:dyDescent="0.3">
      <c r="B13" s="69"/>
      <c r="C13" s="70"/>
      <c r="D13" s="71"/>
      <c r="E13" s="67">
        <f t="shared" si="0"/>
        <v>0</v>
      </c>
      <c r="F13" s="70"/>
      <c r="G13" s="72"/>
    </row>
    <row r="14" spans="2:7" x14ac:dyDescent="0.3">
      <c r="B14" s="69"/>
      <c r="C14" s="70"/>
      <c r="D14" s="71"/>
      <c r="E14" s="67">
        <f t="shared" si="0"/>
        <v>0</v>
      </c>
      <c r="F14" s="70"/>
      <c r="G14" s="72"/>
    </row>
    <row r="15" spans="2:7" x14ac:dyDescent="0.3">
      <c r="B15" s="69"/>
      <c r="C15" s="70"/>
      <c r="D15" s="71"/>
      <c r="E15" s="67">
        <f t="shared" si="0"/>
        <v>0</v>
      </c>
      <c r="F15" s="70"/>
      <c r="G15" s="72"/>
    </row>
    <row r="16" spans="2:7" x14ac:dyDescent="0.3">
      <c r="B16" s="69"/>
      <c r="C16" s="70"/>
      <c r="D16" s="71"/>
      <c r="E16" s="67">
        <f t="shared" si="0"/>
        <v>0</v>
      </c>
      <c r="F16" s="70"/>
      <c r="G16" s="72"/>
    </row>
    <row r="17" spans="2:7" x14ac:dyDescent="0.3">
      <c r="B17" s="69"/>
      <c r="C17" s="70"/>
      <c r="D17" s="71"/>
      <c r="E17" s="67">
        <f t="shared" si="0"/>
        <v>0</v>
      </c>
      <c r="F17" s="70"/>
      <c r="G17" s="72"/>
    </row>
    <row r="18" spans="2:7" ht="15" thickBot="1" x14ac:dyDescent="0.35">
      <c r="B18" s="73"/>
      <c r="C18" s="74"/>
      <c r="D18" s="75"/>
      <c r="E18" s="67">
        <f t="shared" si="0"/>
        <v>0</v>
      </c>
      <c r="F18" s="74"/>
      <c r="G18" s="76"/>
    </row>
    <row r="19" spans="2:7" ht="15" thickBot="1" x14ac:dyDescent="0.35">
      <c r="B19" s="173" t="s">
        <v>17</v>
      </c>
      <c r="C19" s="174"/>
      <c r="D19" s="174"/>
      <c r="E19" s="77">
        <f t="shared" ref="E19:G19" si="1">SUM(E3:E18)</f>
        <v>0</v>
      </c>
      <c r="F19" s="77">
        <f t="shared" si="1"/>
        <v>0</v>
      </c>
      <c r="G19" s="77">
        <f t="shared" si="1"/>
        <v>0</v>
      </c>
    </row>
    <row r="21" spans="2:7" ht="15.75" customHeight="1" thickBot="1" x14ac:dyDescent="0.35">
      <c r="B21" s="173" t="s">
        <v>11</v>
      </c>
      <c r="C21" s="174"/>
      <c r="D21" s="174"/>
      <c r="E21" s="174"/>
      <c r="F21" s="174"/>
      <c r="G21" s="175"/>
    </row>
    <row r="22" spans="2:7" ht="15.75" customHeight="1" x14ac:dyDescent="0.3">
      <c r="B22" s="176"/>
      <c r="C22" s="177"/>
      <c r="D22" s="177"/>
      <c r="E22" s="177"/>
      <c r="F22" s="177"/>
      <c r="G22" s="178"/>
    </row>
    <row r="23" spans="2:7" ht="15.75" customHeight="1" x14ac:dyDescent="0.3">
      <c r="B23" s="179"/>
      <c r="C23" s="180"/>
      <c r="D23" s="180"/>
      <c r="E23" s="180"/>
      <c r="F23" s="180"/>
      <c r="G23" s="181"/>
    </row>
    <row r="24" spans="2:7" ht="15.75" customHeight="1" x14ac:dyDescent="0.3">
      <c r="B24" s="179"/>
      <c r="C24" s="180"/>
      <c r="D24" s="180"/>
      <c r="E24" s="180"/>
      <c r="F24" s="180"/>
      <c r="G24" s="181"/>
    </row>
    <row r="25" spans="2:7" ht="15.75" customHeight="1" x14ac:dyDescent="0.3">
      <c r="B25" s="179"/>
      <c r="C25" s="180"/>
      <c r="D25" s="180"/>
      <c r="E25" s="180"/>
      <c r="F25" s="180"/>
      <c r="G25" s="181"/>
    </row>
    <row r="26" spans="2:7" ht="15.75" customHeight="1" x14ac:dyDescent="0.3">
      <c r="B26" s="179"/>
      <c r="C26" s="180"/>
      <c r="D26" s="180"/>
      <c r="E26" s="180"/>
      <c r="F26" s="180"/>
      <c r="G26" s="181"/>
    </row>
    <row r="27" spans="2:7" ht="15.75" customHeight="1" x14ac:dyDescent="0.3">
      <c r="B27" s="179"/>
      <c r="C27" s="180"/>
      <c r="D27" s="180"/>
      <c r="E27" s="180"/>
      <c r="F27" s="180"/>
      <c r="G27" s="181"/>
    </row>
    <row r="28" spans="2:7" ht="15.75" customHeight="1" x14ac:dyDescent="0.3">
      <c r="B28" s="179"/>
      <c r="C28" s="180"/>
      <c r="D28" s="180"/>
      <c r="E28" s="180"/>
      <c r="F28" s="180"/>
      <c r="G28" s="181"/>
    </row>
    <row r="29" spans="2:7" ht="15.75" customHeight="1" x14ac:dyDescent="0.3">
      <c r="B29" s="179"/>
      <c r="C29" s="180"/>
      <c r="D29" s="180"/>
      <c r="E29" s="180"/>
      <c r="F29" s="180"/>
      <c r="G29" s="181"/>
    </row>
    <row r="30" spans="2:7" ht="15.75" customHeight="1" x14ac:dyDescent="0.3">
      <c r="B30" s="179"/>
      <c r="C30" s="180"/>
      <c r="D30" s="180"/>
      <c r="E30" s="180"/>
      <c r="F30" s="180"/>
      <c r="G30" s="181"/>
    </row>
    <row r="31" spans="2:7" ht="15.75" customHeight="1" x14ac:dyDescent="0.3">
      <c r="B31" s="179"/>
      <c r="C31" s="180"/>
      <c r="D31" s="180"/>
      <c r="E31" s="180"/>
      <c r="F31" s="180"/>
      <c r="G31" s="181"/>
    </row>
    <row r="32" spans="2:7" ht="15.75" customHeight="1" thickBot="1" x14ac:dyDescent="0.35">
      <c r="B32" s="182"/>
      <c r="C32" s="183"/>
      <c r="D32" s="183"/>
      <c r="E32" s="183"/>
      <c r="F32" s="183"/>
      <c r="G32" s="184"/>
    </row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sheetProtection algorithmName="SHA-512" hashValue="6JEWuyAdh2HdbQFdDH1O36mRU9IftmzQPYGNR7hBY9U3dKRhHAZash1S06R9XQ58VVtCLgajJwJgV379D823+g==" saltValue="qT89wRfdQhTnm6Ni+dnwFA==" spinCount="100000" sheet="1" objects="1" scenarios="1"/>
  <protectedRanges>
    <protectedRange sqref="F3:G18" name="Rango2"/>
    <protectedRange sqref="B3:D18 B22:G32" name="Rango1"/>
  </protectedRanges>
  <mergeCells count="4">
    <mergeCell ref="B1:G1"/>
    <mergeCell ref="B19:D19"/>
    <mergeCell ref="B21:G21"/>
    <mergeCell ref="B22:G32"/>
  </mergeCells>
  <pageMargins left="0.7" right="0.7" top="0.75" bottom="0.75" header="0.3" footer="0.3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0"/>
  <sheetViews>
    <sheetView workbookViewId="0">
      <selection activeCell="B1" sqref="B1:G1"/>
    </sheetView>
  </sheetViews>
  <sheetFormatPr baseColWidth="10" defaultColWidth="12.59765625" defaultRowHeight="14.4" x14ac:dyDescent="0.3"/>
  <cols>
    <col min="1" max="1" width="1.5" style="60" customWidth="1"/>
    <col min="2" max="2" width="40" style="60" customWidth="1"/>
    <col min="3" max="7" width="12.8984375" style="60" customWidth="1"/>
    <col min="8" max="26" width="9.3984375" style="2" customWidth="1"/>
    <col min="27" max="16384" width="12.59765625" style="2"/>
  </cols>
  <sheetData>
    <row r="1" spans="2:7" ht="18.600000000000001" thickBot="1" x14ac:dyDescent="0.4">
      <c r="B1" s="170" t="s">
        <v>23</v>
      </c>
      <c r="C1" s="171"/>
      <c r="D1" s="171"/>
      <c r="E1" s="171"/>
      <c r="F1" s="171"/>
      <c r="G1" s="172"/>
    </row>
    <row r="2" spans="2:7" ht="29.4" thickBot="1" x14ac:dyDescent="0.35">
      <c r="B2" s="61"/>
      <c r="C2" s="62" t="s">
        <v>7</v>
      </c>
      <c r="D2" s="62" t="s">
        <v>8</v>
      </c>
      <c r="E2" s="62" t="s">
        <v>9</v>
      </c>
      <c r="F2" s="62" t="s">
        <v>1</v>
      </c>
      <c r="G2" s="63" t="s">
        <v>2</v>
      </c>
    </row>
    <row r="3" spans="2:7" x14ac:dyDescent="0.3">
      <c r="B3" s="64"/>
      <c r="C3" s="65"/>
      <c r="D3" s="66"/>
      <c r="E3" s="67">
        <f t="shared" ref="E3:E18" si="0">C3*D3</f>
        <v>0</v>
      </c>
      <c r="F3" s="65"/>
      <c r="G3" s="68"/>
    </row>
    <row r="4" spans="2:7" x14ac:dyDescent="0.3">
      <c r="B4" s="69"/>
      <c r="C4" s="70"/>
      <c r="D4" s="71"/>
      <c r="E4" s="67">
        <f t="shared" si="0"/>
        <v>0</v>
      </c>
      <c r="F4" s="70"/>
      <c r="G4" s="72"/>
    </row>
    <row r="5" spans="2:7" x14ac:dyDescent="0.3">
      <c r="B5" s="69"/>
      <c r="C5" s="70"/>
      <c r="D5" s="71"/>
      <c r="E5" s="67">
        <f t="shared" si="0"/>
        <v>0</v>
      </c>
      <c r="F5" s="70"/>
      <c r="G5" s="72"/>
    </row>
    <row r="6" spans="2:7" x14ac:dyDescent="0.3">
      <c r="B6" s="69"/>
      <c r="C6" s="70"/>
      <c r="D6" s="71"/>
      <c r="E6" s="67">
        <f t="shared" si="0"/>
        <v>0</v>
      </c>
      <c r="F6" s="70"/>
      <c r="G6" s="72"/>
    </row>
    <row r="7" spans="2:7" x14ac:dyDescent="0.3">
      <c r="B7" s="69"/>
      <c r="C7" s="70"/>
      <c r="D7" s="71"/>
      <c r="E7" s="67">
        <f t="shared" si="0"/>
        <v>0</v>
      </c>
      <c r="F7" s="70"/>
      <c r="G7" s="72"/>
    </row>
    <row r="8" spans="2:7" x14ac:dyDescent="0.3">
      <c r="B8" s="69"/>
      <c r="C8" s="70"/>
      <c r="D8" s="71"/>
      <c r="E8" s="67">
        <f t="shared" si="0"/>
        <v>0</v>
      </c>
      <c r="F8" s="70"/>
      <c r="G8" s="72"/>
    </row>
    <row r="9" spans="2:7" x14ac:dyDescent="0.3">
      <c r="B9" s="69"/>
      <c r="C9" s="70"/>
      <c r="D9" s="71"/>
      <c r="E9" s="67">
        <f t="shared" si="0"/>
        <v>0</v>
      </c>
      <c r="F9" s="70"/>
      <c r="G9" s="72"/>
    </row>
    <row r="10" spans="2:7" x14ac:dyDescent="0.3">
      <c r="B10" s="69"/>
      <c r="C10" s="70"/>
      <c r="D10" s="71"/>
      <c r="E10" s="67">
        <f t="shared" si="0"/>
        <v>0</v>
      </c>
      <c r="F10" s="70"/>
      <c r="G10" s="72"/>
    </row>
    <row r="11" spans="2:7" x14ac:dyDescent="0.3">
      <c r="B11" s="69"/>
      <c r="C11" s="70"/>
      <c r="D11" s="71"/>
      <c r="E11" s="67">
        <f t="shared" si="0"/>
        <v>0</v>
      </c>
      <c r="F11" s="70"/>
      <c r="G11" s="72"/>
    </row>
    <row r="12" spans="2:7" x14ac:dyDescent="0.3">
      <c r="B12" s="69"/>
      <c r="C12" s="70"/>
      <c r="D12" s="71"/>
      <c r="E12" s="67">
        <f t="shared" si="0"/>
        <v>0</v>
      </c>
      <c r="F12" s="70"/>
      <c r="G12" s="72"/>
    </row>
    <row r="13" spans="2:7" x14ac:dyDescent="0.3">
      <c r="B13" s="69"/>
      <c r="C13" s="70"/>
      <c r="D13" s="71"/>
      <c r="E13" s="67">
        <f t="shared" si="0"/>
        <v>0</v>
      </c>
      <c r="F13" s="70"/>
      <c r="G13" s="72"/>
    </row>
    <row r="14" spans="2:7" x14ac:dyDescent="0.3">
      <c r="B14" s="69"/>
      <c r="C14" s="70"/>
      <c r="D14" s="71"/>
      <c r="E14" s="67">
        <f t="shared" si="0"/>
        <v>0</v>
      </c>
      <c r="F14" s="70"/>
      <c r="G14" s="72"/>
    </row>
    <row r="15" spans="2:7" x14ac:dyDescent="0.3">
      <c r="B15" s="69"/>
      <c r="C15" s="70"/>
      <c r="D15" s="71"/>
      <c r="E15" s="67">
        <f t="shared" si="0"/>
        <v>0</v>
      </c>
      <c r="F15" s="70"/>
      <c r="G15" s="72"/>
    </row>
    <row r="16" spans="2:7" x14ac:dyDescent="0.3">
      <c r="B16" s="69"/>
      <c r="C16" s="70"/>
      <c r="D16" s="71"/>
      <c r="E16" s="67">
        <f t="shared" si="0"/>
        <v>0</v>
      </c>
      <c r="F16" s="70"/>
      <c r="G16" s="72"/>
    </row>
    <row r="17" spans="2:7" x14ac:dyDescent="0.3">
      <c r="B17" s="69"/>
      <c r="C17" s="70"/>
      <c r="D17" s="71"/>
      <c r="E17" s="67">
        <f t="shared" si="0"/>
        <v>0</v>
      </c>
      <c r="F17" s="70"/>
      <c r="G17" s="72"/>
    </row>
    <row r="18" spans="2:7" ht="15" thickBot="1" x14ac:dyDescent="0.35">
      <c r="B18" s="73"/>
      <c r="C18" s="74"/>
      <c r="D18" s="75"/>
      <c r="E18" s="67">
        <f t="shared" si="0"/>
        <v>0</v>
      </c>
      <c r="F18" s="74"/>
      <c r="G18" s="76"/>
    </row>
    <row r="19" spans="2:7" ht="15" thickBot="1" x14ac:dyDescent="0.35">
      <c r="B19" s="173" t="s">
        <v>17</v>
      </c>
      <c r="C19" s="174"/>
      <c r="D19" s="174"/>
      <c r="E19" s="77">
        <f t="shared" ref="E19:G19" si="1">SUM(E3:E18)</f>
        <v>0</v>
      </c>
      <c r="F19" s="77">
        <f t="shared" si="1"/>
        <v>0</v>
      </c>
      <c r="G19" s="77">
        <f t="shared" si="1"/>
        <v>0</v>
      </c>
    </row>
    <row r="21" spans="2:7" ht="15.75" customHeight="1" thickBot="1" x14ac:dyDescent="0.35">
      <c r="B21" s="173" t="s">
        <v>11</v>
      </c>
      <c r="C21" s="174"/>
      <c r="D21" s="174"/>
      <c r="E21" s="174"/>
      <c r="F21" s="174"/>
      <c r="G21" s="175"/>
    </row>
    <row r="22" spans="2:7" ht="15.75" customHeight="1" x14ac:dyDescent="0.3">
      <c r="B22" s="176"/>
      <c r="C22" s="177"/>
      <c r="D22" s="177"/>
      <c r="E22" s="177"/>
      <c r="F22" s="177"/>
      <c r="G22" s="178"/>
    </row>
    <row r="23" spans="2:7" ht="15.75" customHeight="1" x14ac:dyDescent="0.3">
      <c r="B23" s="179"/>
      <c r="C23" s="180"/>
      <c r="D23" s="180"/>
      <c r="E23" s="180"/>
      <c r="F23" s="180"/>
      <c r="G23" s="181"/>
    </row>
    <row r="24" spans="2:7" ht="15.75" customHeight="1" x14ac:dyDescent="0.3">
      <c r="B24" s="179"/>
      <c r="C24" s="180"/>
      <c r="D24" s="180"/>
      <c r="E24" s="180"/>
      <c r="F24" s="180"/>
      <c r="G24" s="181"/>
    </row>
    <row r="25" spans="2:7" ht="15.75" customHeight="1" x14ac:dyDescent="0.3">
      <c r="B25" s="179"/>
      <c r="C25" s="180"/>
      <c r="D25" s="180"/>
      <c r="E25" s="180"/>
      <c r="F25" s="180"/>
      <c r="G25" s="181"/>
    </row>
    <row r="26" spans="2:7" ht="15.75" customHeight="1" x14ac:dyDescent="0.3">
      <c r="B26" s="179"/>
      <c r="C26" s="180"/>
      <c r="D26" s="180"/>
      <c r="E26" s="180"/>
      <c r="F26" s="180"/>
      <c r="G26" s="181"/>
    </row>
    <row r="27" spans="2:7" ht="15.75" customHeight="1" x14ac:dyDescent="0.3">
      <c r="B27" s="179"/>
      <c r="C27" s="180"/>
      <c r="D27" s="180"/>
      <c r="E27" s="180"/>
      <c r="F27" s="180"/>
      <c r="G27" s="181"/>
    </row>
    <row r="28" spans="2:7" ht="15.75" customHeight="1" x14ac:dyDescent="0.3">
      <c r="B28" s="179"/>
      <c r="C28" s="180"/>
      <c r="D28" s="180"/>
      <c r="E28" s="180"/>
      <c r="F28" s="180"/>
      <c r="G28" s="181"/>
    </row>
    <row r="29" spans="2:7" ht="15.75" customHeight="1" x14ac:dyDescent="0.3">
      <c r="B29" s="179"/>
      <c r="C29" s="180"/>
      <c r="D29" s="180"/>
      <c r="E29" s="180"/>
      <c r="F29" s="180"/>
      <c r="G29" s="181"/>
    </row>
    <row r="30" spans="2:7" ht="15.75" customHeight="1" x14ac:dyDescent="0.3">
      <c r="B30" s="179"/>
      <c r="C30" s="180"/>
      <c r="D30" s="180"/>
      <c r="E30" s="180"/>
      <c r="F30" s="180"/>
      <c r="G30" s="181"/>
    </row>
    <row r="31" spans="2:7" ht="15.75" customHeight="1" x14ac:dyDescent="0.3">
      <c r="B31" s="179"/>
      <c r="C31" s="180"/>
      <c r="D31" s="180"/>
      <c r="E31" s="180"/>
      <c r="F31" s="180"/>
      <c r="G31" s="181"/>
    </row>
    <row r="32" spans="2:7" ht="15.75" customHeight="1" thickBot="1" x14ac:dyDescent="0.35">
      <c r="B32" s="182"/>
      <c r="C32" s="183"/>
      <c r="D32" s="183"/>
      <c r="E32" s="183"/>
      <c r="F32" s="183"/>
      <c r="G32" s="184"/>
    </row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sheetProtection algorithmName="SHA-512" hashValue="uZgfWl0Ts9haSwNnLaI2ix+TFNAlnT/bS+QfIeNKNSARewuagB4UnBjIQ5XZPUVWR34me3/5v0ombFZj29vNtA==" saltValue="F9uYkk9eMxUmHNHal9G+1A==" spinCount="100000" sheet="1" objects="1" scenarios="1"/>
  <protectedRanges>
    <protectedRange sqref="F3:G18" name="Rango2"/>
    <protectedRange sqref="B3:D18 B22:G32" name="Rango1"/>
  </protectedRanges>
  <mergeCells count="4">
    <mergeCell ref="B1:G1"/>
    <mergeCell ref="B19:D19"/>
    <mergeCell ref="B21:G21"/>
    <mergeCell ref="B22:G32"/>
  </mergeCells>
  <pageMargins left="0.7" right="0.7" top="0.75" bottom="0.75" header="0.3" footer="0.3"/>
  <pageSetup paperSize="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0"/>
  <sheetViews>
    <sheetView workbookViewId="0">
      <selection activeCell="B1" sqref="B1:G1"/>
    </sheetView>
  </sheetViews>
  <sheetFormatPr baseColWidth="10" defaultColWidth="12.59765625" defaultRowHeight="14.4" x14ac:dyDescent="0.3"/>
  <cols>
    <col min="1" max="1" width="1.5" style="60" customWidth="1"/>
    <col min="2" max="2" width="40" style="60" customWidth="1"/>
    <col min="3" max="7" width="12.8984375" style="60" customWidth="1"/>
    <col min="8" max="26" width="9.3984375" style="2" customWidth="1"/>
    <col min="27" max="16384" width="12.59765625" style="2"/>
  </cols>
  <sheetData>
    <row r="1" spans="2:7" ht="18.600000000000001" thickBot="1" x14ac:dyDescent="0.4">
      <c r="B1" s="170" t="s">
        <v>24</v>
      </c>
      <c r="C1" s="171"/>
      <c r="D1" s="171"/>
      <c r="E1" s="171"/>
      <c r="F1" s="171"/>
      <c r="G1" s="172"/>
    </row>
    <row r="2" spans="2:7" ht="29.4" thickBot="1" x14ac:dyDescent="0.35">
      <c r="B2" s="61"/>
      <c r="C2" s="62" t="s">
        <v>7</v>
      </c>
      <c r="D2" s="62" t="s">
        <v>8</v>
      </c>
      <c r="E2" s="62" t="s">
        <v>9</v>
      </c>
      <c r="F2" s="62" t="s">
        <v>1</v>
      </c>
      <c r="G2" s="63" t="s">
        <v>2</v>
      </c>
    </row>
    <row r="3" spans="2:7" x14ac:dyDescent="0.3">
      <c r="B3" s="64"/>
      <c r="C3" s="65"/>
      <c r="D3" s="66"/>
      <c r="E3" s="67">
        <f t="shared" ref="E3:E18" si="0">C3*D3</f>
        <v>0</v>
      </c>
      <c r="F3" s="65"/>
      <c r="G3" s="68"/>
    </row>
    <row r="4" spans="2:7" x14ac:dyDescent="0.3">
      <c r="B4" s="69"/>
      <c r="C4" s="70"/>
      <c r="D4" s="71"/>
      <c r="E4" s="67">
        <f t="shared" si="0"/>
        <v>0</v>
      </c>
      <c r="F4" s="70"/>
      <c r="G4" s="72"/>
    </row>
    <row r="5" spans="2:7" x14ac:dyDescent="0.3">
      <c r="B5" s="69"/>
      <c r="C5" s="70"/>
      <c r="D5" s="71"/>
      <c r="E5" s="67">
        <f t="shared" si="0"/>
        <v>0</v>
      </c>
      <c r="F5" s="70"/>
      <c r="G5" s="72"/>
    </row>
    <row r="6" spans="2:7" x14ac:dyDescent="0.3">
      <c r="B6" s="69"/>
      <c r="C6" s="70"/>
      <c r="D6" s="71"/>
      <c r="E6" s="67">
        <f t="shared" si="0"/>
        <v>0</v>
      </c>
      <c r="F6" s="70"/>
      <c r="G6" s="72"/>
    </row>
    <row r="7" spans="2:7" x14ac:dyDescent="0.3">
      <c r="B7" s="69"/>
      <c r="C7" s="70"/>
      <c r="D7" s="71"/>
      <c r="E7" s="67">
        <f t="shared" si="0"/>
        <v>0</v>
      </c>
      <c r="F7" s="70"/>
      <c r="G7" s="72"/>
    </row>
    <row r="8" spans="2:7" x14ac:dyDescent="0.3">
      <c r="B8" s="69"/>
      <c r="C8" s="70"/>
      <c r="D8" s="71"/>
      <c r="E8" s="67">
        <f t="shared" si="0"/>
        <v>0</v>
      </c>
      <c r="F8" s="70"/>
      <c r="G8" s="72"/>
    </row>
    <row r="9" spans="2:7" x14ac:dyDescent="0.3">
      <c r="B9" s="69"/>
      <c r="C9" s="70"/>
      <c r="D9" s="71"/>
      <c r="E9" s="67">
        <f t="shared" si="0"/>
        <v>0</v>
      </c>
      <c r="F9" s="70"/>
      <c r="G9" s="72"/>
    </row>
    <row r="10" spans="2:7" x14ac:dyDescent="0.3">
      <c r="B10" s="69"/>
      <c r="C10" s="70"/>
      <c r="D10" s="71"/>
      <c r="E10" s="67">
        <f t="shared" si="0"/>
        <v>0</v>
      </c>
      <c r="F10" s="70"/>
      <c r="G10" s="72"/>
    </row>
    <row r="11" spans="2:7" x14ac:dyDescent="0.3">
      <c r="B11" s="69"/>
      <c r="C11" s="70"/>
      <c r="D11" s="71"/>
      <c r="E11" s="67">
        <f t="shared" si="0"/>
        <v>0</v>
      </c>
      <c r="F11" s="70"/>
      <c r="G11" s="72"/>
    </row>
    <row r="12" spans="2:7" x14ac:dyDescent="0.3">
      <c r="B12" s="69"/>
      <c r="C12" s="70"/>
      <c r="D12" s="71"/>
      <c r="E12" s="67">
        <f t="shared" si="0"/>
        <v>0</v>
      </c>
      <c r="F12" s="70"/>
      <c r="G12" s="72"/>
    </row>
    <row r="13" spans="2:7" x14ac:dyDescent="0.3">
      <c r="B13" s="69"/>
      <c r="C13" s="70"/>
      <c r="D13" s="71"/>
      <c r="E13" s="67">
        <f t="shared" si="0"/>
        <v>0</v>
      </c>
      <c r="F13" s="70"/>
      <c r="G13" s="72"/>
    </row>
    <row r="14" spans="2:7" x14ac:dyDescent="0.3">
      <c r="B14" s="69"/>
      <c r="C14" s="70"/>
      <c r="D14" s="71"/>
      <c r="E14" s="67">
        <f t="shared" si="0"/>
        <v>0</v>
      </c>
      <c r="F14" s="70"/>
      <c r="G14" s="72"/>
    </row>
    <row r="15" spans="2:7" x14ac:dyDescent="0.3">
      <c r="B15" s="69"/>
      <c r="C15" s="70"/>
      <c r="D15" s="71"/>
      <c r="E15" s="67">
        <f t="shared" si="0"/>
        <v>0</v>
      </c>
      <c r="F15" s="70"/>
      <c r="G15" s="72"/>
    </row>
    <row r="16" spans="2:7" x14ac:dyDescent="0.3">
      <c r="B16" s="69"/>
      <c r="C16" s="70"/>
      <c r="D16" s="71"/>
      <c r="E16" s="67">
        <f t="shared" si="0"/>
        <v>0</v>
      </c>
      <c r="F16" s="70"/>
      <c r="G16" s="72"/>
    </row>
    <row r="17" spans="2:7" x14ac:dyDescent="0.3">
      <c r="B17" s="69"/>
      <c r="C17" s="70"/>
      <c r="D17" s="71"/>
      <c r="E17" s="67">
        <f t="shared" si="0"/>
        <v>0</v>
      </c>
      <c r="F17" s="70"/>
      <c r="G17" s="72"/>
    </row>
    <row r="18" spans="2:7" ht="15" thickBot="1" x14ac:dyDescent="0.35">
      <c r="B18" s="73"/>
      <c r="C18" s="74"/>
      <c r="D18" s="75"/>
      <c r="E18" s="67">
        <f t="shared" si="0"/>
        <v>0</v>
      </c>
      <c r="F18" s="74"/>
      <c r="G18" s="76"/>
    </row>
    <row r="19" spans="2:7" ht="15" thickBot="1" x14ac:dyDescent="0.35">
      <c r="B19" s="173" t="s">
        <v>17</v>
      </c>
      <c r="C19" s="174"/>
      <c r="D19" s="174"/>
      <c r="E19" s="77">
        <f t="shared" ref="E19:G19" si="1">SUM(E3:E18)</f>
        <v>0</v>
      </c>
      <c r="F19" s="77">
        <f t="shared" si="1"/>
        <v>0</v>
      </c>
      <c r="G19" s="77">
        <f t="shared" si="1"/>
        <v>0</v>
      </c>
    </row>
    <row r="21" spans="2:7" ht="15.75" customHeight="1" thickBot="1" x14ac:dyDescent="0.35">
      <c r="B21" s="173" t="s">
        <v>11</v>
      </c>
      <c r="C21" s="174"/>
      <c r="D21" s="174"/>
      <c r="E21" s="174"/>
      <c r="F21" s="174"/>
      <c r="G21" s="175"/>
    </row>
    <row r="22" spans="2:7" ht="15.75" customHeight="1" x14ac:dyDescent="0.3">
      <c r="B22" s="176"/>
      <c r="C22" s="177"/>
      <c r="D22" s="177"/>
      <c r="E22" s="177"/>
      <c r="F22" s="177"/>
      <c r="G22" s="178"/>
    </row>
    <row r="23" spans="2:7" ht="15.75" customHeight="1" x14ac:dyDescent="0.3">
      <c r="B23" s="179"/>
      <c r="C23" s="180"/>
      <c r="D23" s="180"/>
      <c r="E23" s="180"/>
      <c r="F23" s="180"/>
      <c r="G23" s="181"/>
    </row>
    <row r="24" spans="2:7" ht="15.75" customHeight="1" x14ac:dyDescent="0.3">
      <c r="B24" s="179"/>
      <c r="C24" s="180"/>
      <c r="D24" s="180"/>
      <c r="E24" s="180"/>
      <c r="F24" s="180"/>
      <c r="G24" s="181"/>
    </row>
    <row r="25" spans="2:7" ht="15.75" customHeight="1" x14ac:dyDescent="0.3">
      <c r="B25" s="179"/>
      <c r="C25" s="180"/>
      <c r="D25" s="180"/>
      <c r="E25" s="180"/>
      <c r="F25" s="180"/>
      <c r="G25" s="181"/>
    </row>
    <row r="26" spans="2:7" ht="15.75" customHeight="1" x14ac:dyDescent="0.3">
      <c r="B26" s="179"/>
      <c r="C26" s="180"/>
      <c r="D26" s="180"/>
      <c r="E26" s="180"/>
      <c r="F26" s="180"/>
      <c r="G26" s="181"/>
    </row>
    <row r="27" spans="2:7" ht="15.75" customHeight="1" x14ac:dyDescent="0.3">
      <c r="B27" s="179"/>
      <c r="C27" s="180"/>
      <c r="D27" s="180"/>
      <c r="E27" s="180"/>
      <c r="F27" s="180"/>
      <c r="G27" s="181"/>
    </row>
    <row r="28" spans="2:7" ht="15.75" customHeight="1" x14ac:dyDescent="0.3">
      <c r="B28" s="179"/>
      <c r="C28" s="180"/>
      <c r="D28" s="180"/>
      <c r="E28" s="180"/>
      <c r="F28" s="180"/>
      <c r="G28" s="181"/>
    </row>
    <row r="29" spans="2:7" ht="15.75" customHeight="1" x14ac:dyDescent="0.3">
      <c r="B29" s="179"/>
      <c r="C29" s="180"/>
      <c r="D29" s="180"/>
      <c r="E29" s="180"/>
      <c r="F29" s="180"/>
      <c r="G29" s="181"/>
    </row>
    <row r="30" spans="2:7" ht="15.75" customHeight="1" x14ac:dyDescent="0.3">
      <c r="B30" s="179"/>
      <c r="C30" s="180"/>
      <c r="D30" s="180"/>
      <c r="E30" s="180"/>
      <c r="F30" s="180"/>
      <c r="G30" s="181"/>
    </row>
    <row r="31" spans="2:7" ht="15.75" customHeight="1" x14ac:dyDescent="0.3">
      <c r="B31" s="179"/>
      <c r="C31" s="180"/>
      <c r="D31" s="180"/>
      <c r="E31" s="180"/>
      <c r="F31" s="180"/>
      <c r="G31" s="181"/>
    </row>
    <row r="32" spans="2:7" ht="15.75" customHeight="1" thickBot="1" x14ac:dyDescent="0.35">
      <c r="B32" s="182"/>
      <c r="C32" s="183"/>
      <c r="D32" s="183"/>
      <c r="E32" s="183"/>
      <c r="F32" s="183"/>
      <c r="G32" s="184"/>
    </row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sheetProtection algorithmName="SHA-512" hashValue="0CbaI5YSi/lsZyeQeknnM26QA32YD/oQEESXRK0Y/xSDUuHKSoMLMDy106RDTCu19mDV/Vg8H5d+Xu5+/1xDeQ==" saltValue="Lqk/y9tEFntOPPPjTrMosw==" spinCount="100000" sheet="1" objects="1" scenarios="1"/>
  <protectedRanges>
    <protectedRange sqref="F3:G18" name="Rango2"/>
    <protectedRange sqref="B3:D18 B22:G32" name="Rango1"/>
  </protectedRanges>
  <mergeCells count="4">
    <mergeCell ref="B1:G1"/>
    <mergeCell ref="B19:D19"/>
    <mergeCell ref="B21:G21"/>
    <mergeCell ref="B22:G32"/>
  </mergeCells>
  <pageMargins left="0.7" right="0.7" top="0.75" bottom="0.75" header="0.3" footer="0.3"/>
  <pageSetup paperSize="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87"/>
  <sheetViews>
    <sheetView workbookViewId="0">
      <selection activeCell="B1" sqref="B1:G1"/>
    </sheetView>
  </sheetViews>
  <sheetFormatPr baseColWidth="10" defaultColWidth="12.59765625" defaultRowHeight="15" customHeight="1" x14ac:dyDescent="0.3"/>
  <cols>
    <col min="1" max="1" width="1.5" style="27" customWidth="1"/>
    <col min="2" max="2" width="40" style="27" customWidth="1"/>
    <col min="3" max="7" width="12.8984375" style="27" customWidth="1"/>
    <col min="8" max="26" width="9.3984375" customWidth="1"/>
  </cols>
  <sheetData>
    <row r="1" spans="2:7" ht="15" customHeight="1" thickBot="1" x14ac:dyDescent="0.4">
      <c r="B1" s="158" t="s">
        <v>27</v>
      </c>
      <c r="C1" s="159"/>
      <c r="D1" s="159"/>
      <c r="E1" s="159"/>
      <c r="F1" s="159"/>
      <c r="G1" s="160"/>
    </row>
    <row r="2" spans="2:7" ht="29.4" thickBot="1" x14ac:dyDescent="0.35">
      <c r="B2" s="30" t="s">
        <v>6</v>
      </c>
      <c r="C2" s="31" t="s">
        <v>7</v>
      </c>
      <c r="D2" s="31" t="s">
        <v>8</v>
      </c>
      <c r="E2" s="31" t="s">
        <v>9</v>
      </c>
      <c r="F2" s="31" t="s">
        <v>1</v>
      </c>
      <c r="G2" s="32" t="s">
        <v>2</v>
      </c>
    </row>
    <row r="3" spans="2:7" ht="14.4" x14ac:dyDescent="0.3">
      <c r="B3" s="50"/>
      <c r="C3" s="56"/>
      <c r="D3" s="57"/>
      <c r="E3" s="34">
        <f t="shared" ref="E3:E5" si="0">C3*D3</f>
        <v>0</v>
      </c>
      <c r="F3" s="39"/>
      <c r="G3" s="47"/>
    </row>
    <row r="4" spans="2:7" ht="14.4" x14ac:dyDescent="0.3">
      <c r="B4" s="52"/>
      <c r="C4" s="58"/>
      <c r="D4" s="59"/>
      <c r="E4" s="34">
        <f t="shared" si="0"/>
        <v>0</v>
      </c>
      <c r="F4" s="42"/>
      <c r="G4" s="48"/>
    </row>
    <row r="5" spans="2:7" thickBot="1" x14ac:dyDescent="0.35">
      <c r="B5" s="52"/>
      <c r="C5" s="58"/>
      <c r="D5" s="59"/>
      <c r="E5" s="34">
        <f t="shared" si="0"/>
        <v>0</v>
      </c>
      <c r="F5" s="42"/>
      <c r="G5" s="48"/>
    </row>
    <row r="6" spans="2:7" thickBot="1" x14ac:dyDescent="0.35">
      <c r="B6" s="126" t="s">
        <v>14</v>
      </c>
      <c r="C6" s="127"/>
      <c r="D6" s="127"/>
      <c r="E6" s="37">
        <f>SUM(E3:E5)</f>
        <v>0</v>
      </c>
      <c r="F6" s="37">
        <f>SUM(F3:F5)</f>
        <v>0</v>
      </c>
      <c r="G6" s="37">
        <f>SUM(G3:G5)</f>
        <v>0</v>
      </c>
    </row>
    <row r="7" spans="2:7" ht="15" customHeight="1" thickBot="1" x14ac:dyDescent="0.35"/>
    <row r="8" spans="2:7" ht="15.75" customHeight="1" thickBot="1" x14ac:dyDescent="0.35">
      <c r="B8" s="185" t="s">
        <v>11</v>
      </c>
      <c r="C8" s="119"/>
      <c r="D8" s="119"/>
      <c r="E8" s="119"/>
      <c r="F8" s="119"/>
      <c r="G8" s="120"/>
    </row>
    <row r="9" spans="2:7" ht="15.75" customHeight="1" x14ac:dyDescent="0.3">
      <c r="B9" s="186"/>
      <c r="C9" s="187"/>
      <c r="D9" s="187"/>
      <c r="E9" s="187"/>
      <c r="F9" s="187"/>
      <c r="G9" s="188"/>
    </row>
    <row r="10" spans="2:7" ht="15.75" customHeight="1" x14ac:dyDescent="0.3">
      <c r="B10" s="189"/>
      <c r="C10" s="190"/>
      <c r="D10" s="190"/>
      <c r="E10" s="190"/>
      <c r="F10" s="190"/>
      <c r="G10" s="191"/>
    </row>
    <row r="11" spans="2:7" ht="15.75" customHeight="1" x14ac:dyDescent="0.3">
      <c r="B11" s="189"/>
      <c r="C11" s="190"/>
      <c r="D11" s="190"/>
      <c r="E11" s="190"/>
      <c r="F11" s="190"/>
      <c r="G11" s="191"/>
    </row>
    <row r="12" spans="2:7" ht="15.75" customHeight="1" x14ac:dyDescent="0.3">
      <c r="B12" s="189"/>
      <c r="C12" s="190"/>
      <c r="D12" s="190"/>
      <c r="E12" s="190"/>
      <c r="F12" s="190"/>
      <c r="G12" s="191"/>
    </row>
    <row r="13" spans="2:7" ht="15.75" customHeight="1" x14ac:dyDescent="0.3">
      <c r="B13" s="189"/>
      <c r="C13" s="190"/>
      <c r="D13" s="190"/>
      <c r="E13" s="190"/>
      <c r="F13" s="190"/>
      <c r="G13" s="191"/>
    </row>
    <row r="14" spans="2:7" ht="15.75" customHeight="1" x14ac:dyDescent="0.3">
      <c r="B14" s="189"/>
      <c r="C14" s="190"/>
      <c r="D14" s="190"/>
      <c r="E14" s="190"/>
      <c r="F14" s="190"/>
      <c r="G14" s="191"/>
    </row>
    <row r="15" spans="2:7" ht="15.75" customHeight="1" x14ac:dyDescent="0.3">
      <c r="B15" s="189"/>
      <c r="C15" s="190"/>
      <c r="D15" s="190"/>
      <c r="E15" s="190"/>
      <c r="F15" s="190"/>
      <c r="G15" s="191"/>
    </row>
    <row r="16" spans="2:7" ht="15.75" customHeight="1" x14ac:dyDescent="0.3">
      <c r="B16" s="189"/>
      <c r="C16" s="190"/>
      <c r="D16" s="190"/>
      <c r="E16" s="190"/>
      <c r="F16" s="190"/>
      <c r="G16" s="191"/>
    </row>
    <row r="17" spans="2:7" ht="15.75" customHeight="1" x14ac:dyDescent="0.3">
      <c r="B17" s="189"/>
      <c r="C17" s="190"/>
      <c r="D17" s="190"/>
      <c r="E17" s="190"/>
      <c r="F17" s="190"/>
      <c r="G17" s="191"/>
    </row>
    <row r="18" spans="2:7" ht="15.75" customHeight="1" x14ac:dyDescent="0.3">
      <c r="B18" s="189"/>
      <c r="C18" s="190"/>
      <c r="D18" s="190"/>
      <c r="E18" s="190"/>
      <c r="F18" s="190"/>
      <c r="G18" s="191"/>
    </row>
    <row r="19" spans="2:7" ht="15.75" customHeight="1" thickBot="1" x14ac:dyDescent="0.35">
      <c r="B19" s="192"/>
      <c r="C19" s="193"/>
      <c r="D19" s="193"/>
      <c r="E19" s="193"/>
      <c r="F19" s="193"/>
      <c r="G19" s="194"/>
    </row>
    <row r="20" spans="2:7" ht="15.75" customHeight="1" x14ac:dyDescent="0.3"/>
    <row r="21" spans="2:7" ht="15.75" customHeight="1" x14ac:dyDescent="0.3"/>
    <row r="22" spans="2:7" ht="15.75" customHeight="1" x14ac:dyDescent="0.3"/>
    <row r="23" spans="2:7" ht="15.75" customHeight="1" x14ac:dyDescent="0.3"/>
    <row r="24" spans="2:7" ht="15.75" customHeight="1" x14ac:dyDescent="0.3"/>
    <row r="25" spans="2:7" ht="15.75" customHeight="1" x14ac:dyDescent="0.3"/>
    <row r="26" spans="2:7" ht="15.75" customHeight="1" x14ac:dyDescent="0.3"/>
    <row r="27" spans="2:7" ht="15.75" customHeight="1" x14ac:dyDescent="0.3"/>
    <row r="28" spans="2:7" ht="15.75" customHeight="1" x14ac:dyDescent="0.3"/>
    <row r="29" spans="2:7" ht="15.75" customHeight="1" x14ac:dyDescent="0.3"/>
    <row r="30" spans="2:7" ht="15.75" customHeight="1" x14ac:dyDescent="0.3"/>
    <row r="31" spans="2:7" ht="15.75" customHeight="1" x14ac:dyDescent="0.3"/>
    <row r="32" spans="2:7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</sheetData>
  <sheetProtection algorithmName="SHA-512" hashValue="6eZvGr0TU2DsdsCTeV/oVdE67AZ3CZSf/UepaXOcbzwtyCvntm/nUlLIDBfnRgylEIZO8CVZzFg5Rxk6YhS7ug==" saltValue="5+dXYqDnTCUSzmGLSiWcgw==" spinCount="100000" sheet="1" objects="1" scenarios="1"/>
  <protectedRanges>
    <protectedRange sqref="F3:G5" name="Rango2"/>
    <protectedRange sqref="B3:D5 B9" name="Rango1"/>
  </protectedRanges>
  <mergeCells count="4">
    <mergeCell ref="B6:D6"/>
    <mergeCell ref="B8:G8"/>
    <mergeCell ref="B9:G19"/>
    <mergeCell ref="B1:G1"/>
  </mergeCells>
  <pageMargins left="0.70866141732283472" right="0.70866141732283472" top="0.74803149606299213" bottom="0.74803149606299213" header="0" footer="0"/>
  <pageSetup paperSize="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88"/>
  <sheetViews>
    <sheetView workbookViewId="0">
      <selection activeCell="B1" sqref="B1:G1"/>
    </sheetView>
  </sheetViews>
  <sheetFormatPr baseColWidth="10" defaultColWidth="12.59765625" defaultRowHeight="15" customHeight="1" x14ac:dyDescent="0.3"/>
  <cols>
    <col min="1" max="1" width="1.5" style="27" customWidth="1"/>
    <col min="2" max="2" width="40" style="27" customWidth="1"/>
    <col min="3" max="7" width="12.8984375" style="27" customWidth="1"/>
    <col min="8" max="26" width="9.3984375" customWidth="1"/>
  </cols>
  <sheetData>
    <row r="1" spans="2:7" ht="25.5" customHeight="1" thickBot="1" x14ac:dyDescent="0.35">
      <c r="B1" s="147" t="s">
        <v>28</v>
      </c>
      <c r="C1" s="148"/>
      <c r="D1" s="148"/>
      <c r="E1" s="148"/>
      <c r="F1" s="148"/>
      <c r="G1" s="149"/>
    </row>
    <row r="2" spans="2:7" ht="29.4" thickBot="1" x14ac:dyDescent="0.35">
      <c r="B2" s="30" t="s">
        <v>6</v>
      </c>
      <c r="C2" s="31" t="s">
        <v>7</v>
      </c>
      <c r="D2" s="31" t="s">
        <v>8</v>
      </c>
      <c r="E2" s="31" t="s">
        <v>9</v>
      </c>
      <c r="F2" s="31" t="s">
        <v>1</v>
      </c>
      <c r="G2" s="32" t="s">
        <v>2</v>
      </c>
    </row>
    <row r="3" spans="2:7" ht="14.4" x14ac:dyDescent="0.3">
      <c r="B3" s="50"/>
      <c r="C3" s="39"/>
      <c r="D3" s="40"/>
      <c r="E3" s="34">
        <f t="shared" ref="E3:E6" si="0">C3*D3</f>
        <v>0</v>
      </c>
      <c r="F3" s="39"/>
      <c r="G3" s="47"/>
    </row>
    <row r="4" spans="2:7" ht="14.4" x14ac:dyDescent="0.3">
      <c r="B4" s="52"/>
      <c r="C4" s="42"/>
      <c r="D4" s="43"/>
      <c r="E4" s="34">
        <f t="shared" si="0"/>
        <v>0</v>
      </c>
      <c r="F4" s="42"/>
      <c r="G4" s="48"/>
    </row>
    <row r="5" spans="2:7" ht="14.4" x14ac:dyDescent="0.3">
      <c r="B5" s="52"/>
      <c r="C5" s="42"/>
      <c r="D5" s="43"/>
      <c r="E5" s="34">
        <f t="shared" si="0"/>
        <v>0</v>
      </c>
      <c r="F5" s="42"/>
      <c r="G5" s="48"/>
    </row>
    <row r="6" spans="2:7" thickBot="1" x14ac:dyDescent="0.35">
      <c r="B6" s="54"/>
      <c r="C6" s="45"/>
      <c r="D6" s="46"/>
      <c r="E6" s="34">
        <f t="shared" si="0"/>
        <v>0</v>
      </c>
      <c r="F6" s="45"/>
      <c r="G6" s="49"/>
    </row>
    <row r="7" spans="2:7" thickBot="1" x14ac:dyDescent="0.35">
      <c r="B7" s="126" t="s">
        <v>15</v>
      </c>
      <c r="C7" s="127"/>
      <c r="D7" s="127"/>
      <c r="E7" s="37">
        <f>SUM(E3:E6)</f>
        <v>0</v>
      </c>
      <c r="F7" s="37">
        <f>SUM(F3:F6)</f>
        <v>0</v>
      </c>
      <c r="G7" s="37">
        <f>SUM(G3:G6)</f>
        <v>0</v>
      </c>
    </row>
    <row r="9" spans="2:7" ht="15.75" customHeight="1" x14ac:dyDescent="0.3">
      <c r="B9" s="126" t="s">
        <v>11</v>
      </c>
      <c r="C9" s="127"/>
      <c r="D9" s="127"/>
      <c r="E9" s="127"/>
      <c r="F9" s="127"/>
      <c r="G9" s="128"/>
    </row>
    <row r="10" spans="2:7" ht="15.75" customHeight="1" x14ac:dyDescent="0.3">
      <c r="B10" s="138"/>
      <c r="C10" s="150"/>
      <c r="D10" s="150"/>
      <c r="E10" s="150"/>
      <c r="F10" s="150"/>
      <c r="G10" s="151"/>
    </row>
    <row r="11" spans="2:7" ht="15.75" customHeight="1" x14ac:dyDescent="0.3">
      <c r="B11" s="152"/>
      <c r="C11" s="153"/>
      <c r="D11" s="153"/>
      <c r="E11" s="153"/>
      <c r="F11" s="153"/>
      <c r="G11" s="154"/>
    </row>
    <row r="12" spans="2:7" ht="15.75" customHeight="1" x14ac:dyDescent="0.3">
      <c r="B12" s="152"/>
      <c r="C12" s="153"/>
      <c r="D12" s="153"/>
      <c r="E12" s="153"/>
      <c r="F12" s="153"/>
      <c r="G12" s="154"/>
    </row>
    <row r="13" spans="2:7" ht="15.75" customHeight="1" x14ac:dyDescent="0.3">
      <c r="B13" s="152"/>
      <c r="C13" s="153"/>
      <c r="D13" s="153"/>
      <c r="E13" s="153"/>
      <c r="F13" s="153"/>
      <c r="G13" s="154"/>
    </row>
    <row r="14" spans="2:7" ht="15.75" customHeight="1" x14ac:dyDescent="0.3">
      <c r="B14" s="152"/>
      <c r="C14" s="153"/>
      <c r="D14" s="153"/>
      <c r="E14" s="153"/>
      <c r="F14" s="153"/>
      <c r="G14" s="154"/>
    </row>
    <row r="15" spans="2:7" ht="15.75" customHeight="1" x14ac:dyDescent="0.3">
      <c r="B15" s="152"/>
      <c r="C15" s="153"/>
      <c r="D15" s="153"/>
      <c r="E15" s="153"/>
      <c r="F15" s="153"/>
      <c r="G15" s="154"/>
    </row>
    <row r="16" spans="2:7" ht="15.75" customHeight="1" x14ac:dyDescent="0.3">
      <c r="B16" s="152"/>
      <c r="C16" s="153"/>
      <c r="D16" s="153"/>
      <c r="E16" s="153"/>
      <c r="F16" s="153"/>
      <c r="G16" s="154"/>
    </row>
    <row r="17" spans="2:7" ht="15.75" customHeight="1" x14ac:dyDescent="0.3">
      <c r="B17" s="152"/>
      <c r="C17" s="153"/>
      <c r="D17" s="153"/>
      <c r="E17" s="153"/>
      <c r="F17" s="153"/>
      <c r="G17" s="154"/>
    </row>
    <row r="18" spans="2:7" ht="15.75" customHeight="1" x14ac:dyDescent="0.3">
      <c r="B18" s="152"/>
      <c r="C18" s="153"/>
      <c r="D18" s="153"/>
      <c r="E18" s="153"/>
      <c r="F18" s="153"/>
      <c r="G18" s="154"/>
    </row>
    <row r="19" spans="2:7" ht="15.75" customHeight="1" x14ac:dyDescent="0.3">
      <c r="B19" s="152"/>
      <c r="C19" s="153"/>
      <c r="D19" s="153"/>
      <c r="E19" s="153"/>
      <c r="F19" s="153"/>
      <c r="G19" s="154"/>
    </row>
    <row r="20" spans="2:7" ht="15.75" customHeight="1" x14ac:dyDescent="0.3">
      <c r="B20" s="155"/>
      <c r="C20" s="156"/>
      <c r="D20" s="156"/>
      <c r="E20" s="156"/>
      <c r="F20" s="156"/>
      <c r="G20" s="157"/>
    </row>
    <row r="21" spans="2:7" ht="15.75" customHeight="1" x14ac:dyDescent="0.3"/>
    <row r="22" spans="2:7" ht="15.75" customHeight="1" x14ac:dyDescent="0.3"/>
    <row r="23" spans="2:7" ht="15.75" customHeight="1" x14ac:dyDescent="0.3"/>
    <row r="24" spans="2:7" ht="15.75" customHeight="1" x14ac:dyDescent="0.3"/>
    <row r="25" spans="2:7" ht="15.75" customHeight="1" x14ac:dyDescent="0.3"/>
    <row r="26" spans="2:7" ht="15.75" customHeight="1" x14ac:dyDescent="0.3"/>
    <row r="27" spans="2:7" ht="15.75" customHeight="1" x14ac:dyDescent="0.3"/>
    <row r="28" spans="2:7" ht="15.75" customHeight="1" x14ac:dyDescent="0.3"/>
    <row r="29" spans="2:7" ht="15.75" customHeight="1" x14ac:dyDescent="0.3"/>
    <row r="30" spans="2:7" ht="15.75" customHeight="1" x14ac:dyDescent="0.3"/>
    <row r="31" spans="2:7" ht="15.75" customHeight="1" x14ac:dyDescent="0.3"/>
    <row r="32" spans="2:7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</sheetData>
  <sheetProtection algorithmName="SHA-512" hashValue="xXFqZnqijMmYMM1s4X5tVVfMlA/O51vv0H+c++bW+uBoBburDIFSNwFMpFssUNRi0uI3sVcI7M+N1fE6OYzH3g==" saltValue="WW6POvRTdUQ2lZ+BXq9rLg==" spinCount="100000" sheet="1" objects="1" scenarios="1"/>
  <protectedRanges>
    <protectedRange sqref="B3:D6 B10" name="Rango1"/>
    <protectedRange sqref="F3:G6" name="Rango2"/>
  </protectedRanges>
  <mergeCells count="4">
    <mergeCell ref="B7:D7"/>
    <mergeCell ref="B9:G9"/>
    <mergeCell ref="B10:G20"/>
    <mergeCell ref="B1:G1"/>
  </mergeCells>
  <pageMargins left="0.70866141732283472" right="0.70866141732283472" top="0.74803149606299213" bottom="0.74803149606299213" header="0" footer="0"/>
  <pageSetup paperSize="9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99"/>
  <sheetViews>
    <sheetView workbookViewId="0">
      <selection activeCell="E16" sqref="E16"/>
    </sheetView>
  </sheetViews>
  <sheetFormatPr baseColWidth="10" defaultColWidth="12.59765625" defaultRowHeight="15" customHeight="1" x14ac:dyDescent="0.3"/>
  <cols>
    <col min="1" max="1" width="1.5" style="27" customWidth="1"/>
    <col min="2" max="2" width="40" style="27" customWidth="1"/>
    <col min="3" max="7" width="12.8984375" style="27" customWidth="1"/>
    <col min="8" max="26" width="9.3984375" customWidth="1"/>
  </cols>
  <sheetData>
    <row r="1" spans="2:7" ht="33" customHeight="1" thickBot="1" x14ac:dyDescent="0.35">
      <c r="B1" s="147" t="s">
        <v>25</v>
      </c>
      <c r="C1" s="148"/>
      <c r="D1" s="148"/>
      <c r="E1" s="148"/>
      <c r="F1" s="148"/>
      <c r="G1" s="149"/>
    </row>
    <row r="2" spans="2:7" ht="29.4" thickBot="1" x14ac:dyDescent="0.35">
      <c r="B2" s="30" t="s">
        <v>6</v>
      </c>
      <c r="C2" s="31" t="s">
        <v>7</v>
      </c>
      <c r="D2" s="31" t="s">
        <v>8</v>
      </c>
      <c r="E2" s="31" t="s">
        <v>9</v>
      </c>
      <c r="F2" s="31" t="s">
        <v>1</v>
      </c>
      <c r="G2" s="32" t="s">
        <v>2</v>
      </c>
    </row>
    <row r="3" spans="2:7" ht="14.4" x14ac:dyDescent="0.3">
      <c r="B3" s="50"/>
      <c r="C3" s="39"/>
      <c r="D3" s="40"/>
      <c r="E3" s="34">
        <f t="shared" ref="E3:E18" si="0">C3*D3</f>
        <v>0</v>
      </c>
      <c r="F3" s="39"/>
      <c r="G3" s="47"/>
    </row>
    <row r="4" spans="2:7" ht="14.4" x14ac:dyDescent="0.3">
      <c r="B4" s="52"/>
      <c r="C4" s="42"/>
      <c r="D4" s="43"/>
      <c r="E4" s="34">
        <f t="shared" si="0"/>
        <v>0</v>
      </c>
      <c r="F4" s="42"/>
      <c r="G4" s="48"/>
    </row>
    <row r="5" spans="2:7" ht="14.4" x14ac:dyDescent="0.3">
      <c r="B5" s="52"/>
      <c r="C5" s="42"/>
      <c r="D5" s="43"/>
      <c r="E5" s="34">
        <f t="shared" si="0"/>
        <v>0</v>
      </c>
      <c r="F5" s="42"/>
      <c r="G5" s="48"/>
    </row>
    <row r="6" spans="2:7" ht="14.4" x14ac:dyDescent="0.3">
      <c r="B6" s="52"/>
      <c r="C6" s="42"/>
      <c r="D6" s="43"/>
      <c r="E6" s="34">
        <f t="shared" si="0"/>
        <v>0</v>
      </c>
      <c r="F6" s="42"/>
      <c r="G6" s="48"/>
    </row>
    <row r="7" spans="2:7" ht="14.4" x14ac:dyDescent="0.3">
      <c r="B7" s="52"/>
      <c r="C7" s="42"/>
      <c r="D7" s="43"/>
      <c r="E7" s="34">
        <f t="shared" si="0"/>
        <v>0</v>
      </c>
      <c r="F7" s="42"/>
      <c r="G7" s="48"/>
    </row>
    <row r="8" spans="2:7" ht="14.4" x14ac:dyDescent="0.3">
      <c r="B8" s="52"/>
      <c r="C8" s="42"/>
      <c r="D8" s="43"/>
      <c r="E8" s="34">
        <f t="shared" si="0"/>
        <v>0</v>
      </c>
      <c r="F8" s="42"/>
      <c r="G8" s="48"/>
    </row>
    <row r="9" spans="2:7" ht="14.4" x14ac:dyDescent="0.3">
      <c r="B9" s="52"/>
      <c r="C9" s="42"/>
      <c r="D9" s="43"/>
      <c r="E9" s="34">
        <f t="shared" si="0"/>
        <v>0</v>
      </c>
      <c r="F9" s="42"/>
      <c r="G9" s="48"/>
    </row>
    <row r="10" spans="2:7" ht="14.4" x14ac:dyDescent="0.3">
      <c r="B10" s="52"/>
      <c r="C10" s="42"/>
      <c r="D10" s="43"/>
      <c r="E10" s="34">
        <f t="shared" si="0"/>
        <v>0</v>
      </c>
      <c r="F10" s="42"/>
      <c r="G10" s="48"/>
    </row>
    <row r="11" spans="2:7" ht="14.4" x14ac:dyDescent="0.3">
      <c r="B11" s="52"/>
      <c r="C11" s="42"/>
      <c r="D11" s="43"/>
      <c r="E11" s="34">
        <f t="shared" si="0"/>
        <v>0</v>
      </c>
      <c r="F11" s="42"/>
      <c r="G11" s="48"/>
    </row>
    <row r="12" spans="2:7" ht="14.4" x14ac:dyDescent="0.3">
      <c r="B12" s="52"/>
      <c r="C12" s="42"/>
      <c r="D12" s="43"/>
      <c r="E12" s="34">
        <f t="shared" si="0"/>
        <v>0</v>
      </c>
      <c r="F12" s="42"/>
      <c r="G12" s="48"/>
    </row>
    <row r="13" spans="2:7" ht="14.4" x14ac:dyDescent="0.3">
      <c r="B13" s="52"/>
      <c r="C13" s="42"/>
      <c r="D13" s="43"/>
      <c r="E13" s="34">
        <f t="shared" si="0"/>
        <v>0</v>
      </c>
      <c r="F13" s="42"/>
      <c r="G13" s="48"/>
    </row>
    <row r="14" spans="2:7" ht="14.4" x14ac:dyDescent="0.3">
      <c r="B14" s="52"/>
      <c r="C14" s="42"/>
      <c r="D14" s="43"/>
      <c r="E14" s="34">
        <f t="shared" si="0"/>
        <v>0</v>
      </c>
      <c r="F14" s="42"/>
      <c r="G14" s="48"/>
    </row>
    <row r="15" spans="2:7" ht="14.4" x14ac:dyDescent="0.3">
      <c r="B15" s="52"/>
      <c r="C15" s="42"/>
      <c r="D15" s="43"/>
      <c r="E15" s="34">
        <f t="shared" si="0"/>
        <v>0</v>
      </c>
      <c r="F15" s="42"/>
      <c r="G15" s="48"/>
    </row>
    <row r="16" spans="2:7" ht="14.4" x14ac:dyDescent="0.3">
      <c r="B16" s="52"/>
      <c r="C16" s="42"/>
      <c r="D16" s="43"/>
      <c r="E16" s="34">
        <f t="shared" si="0"/>
        <v>0</v>
      </c>
      <c r="F16" s="42"/>
      <c r="G16" s="48"/>
    </row>
    <row r="17" spans="2:7" ht="14.4" x14ac:dyDescent="0.3">
      <c r="B17" s="52"/>
      <c r="C17" s="42"/>
      <c r="D17" s="43"/>
      <c r="E17" s="34">
        <f t="shared" si="0"/>
        <v>0</v>
      </c>
      <c r="F17" s="42"/>
      <c r="G17" s="48"/>
    </row>
    <row r="18" spans="2:7" thickBot="1" x14ac:dyDescent="0.35">
      <c r="B18" s="54"/>
      <c r="C18" s="45"/>
      <c r="D18" s="46"/>
      <c r="E18" s="34">
        <f t="shared" si="0"/>
        <v>0</v>
      </c>
      <c r="F18" s="45"/>
      <c r="G18" s="49"/>
    </row>
    <row r="19" spans="2:7" thickBot="1" x14ac:dyDescent="0.35">
      <c r="B19" s="126" t="s">
        <v>16</v>
      </c>
      <c r="C19" s="127"/>
      <c r="D19" s="127"/>
      <c r="E19" s="37">
        <f t="shared" ref="E19:G19" si="1">SUM(E3:E18)</f>
        <v>0</v>
      </c>
      <c r="F19" s="37">
        <f t="shared" si="1"/>
        <v>0</v>
      </c>
      <c r="G19" s="37">
        <f t="shared" si="1"/>
        <v>0</v>
      </c>
    </row>
    <row r="21" spans="2:7" ht="15.75" customHeight="1" x14ac:dyDescent="0.3">
      <c r="B21" s="126" t="s">
        <v>11</v>
      </c>
      <c r="C21" s="127"/>
      <c r="D21" s="127"/>
      <c r="E21" s="127"/>
      <c r="F21" s="127"/>
      <c r="G21" s="128"/>
    </row>
    <row r="22" spans="2:7" ht="15.75" customHeight="1" x14ac:dyDescent="0.3">
      <c r="B22" s="138"/>
      <c r="C22" s="150"/>
      <c r="D22" s="150"/>
      <c r="E22" s="150"/>
      <c r="F22" s="150"/>
      <c r="G22" s="151"/>
    </row>
    <row r="23" spans="2:7" ht="15.75" customHeight="1" x14ac:dyDescent="0.3">
      <c r="B23" s="152"/>
      <c r="C23" s="153"/>
      <c r="D23" s="153"/>
      <c r="E23" s="153"/>
      <c r="F23" s="153"/>
      <c r="G23" s="154"/>
    </row>
    <row r="24" spans="2:7" ht="15.75" customHeight="1" x14ac:dyDescent="0.3">
      <c r="B24" s="152"/>
      <c r="C24" s="153"/>
      <c r="D24" s="153"/>
      <c r="E24" s="153"/>
      <c r="F24" s="153"/>
      <c r="G24" s="154"/>
    </row>
    <row r="25" spans="2:7" ht="15.75" customHeight="1" x14ac:dyDescent="0.3">
      <c r="B25" s="152"/>
      <c r="C25" s="153"/>
      <c r="D25" s="153"/>
      <c r="E25" s="153"/>
      <c r="F25" s="153"/>
      <c r="G25" s="154"/>
    </row>
    <row r="26" spans="2:7" ht="15.75" customHeight="1" x14ac:dyDescent="0.3">
      <c r="B26" s="152"/>
      <c r="C26" s="153"/>
      <c r="D26" s="153"/>
      <c r="E26" s="153"/>
      <c r="F26" s="153"/>
      <c r="G26" s="154"/>
    </row>
    <row r="27" spans="2:7" ht="15.75" customHeight="1" x14ac:dyDescent="0.3">
      <c r="B27" s="152"/>
      <c r="C27" s="153"/>
      <c r="D27" s="153"/>
      <c r="E27" s="153"/>
      <c r="F27" s="153"/>
      <c r="G27" s="154"/>
    </row>
    <row r="28" spans="2:7" ht="15.75" customHeight="1" x14ac:dyDescent="0.3">
      <c r="B28" s="152"/>
      <c r="C28" s="153"/>
      <c r="D28" s="153"/>
      <c r="E28" s="153"/>
      <c r="F28" s="153"/>
      <c r="G28" s="154"/>
    </row>
    <row r="29" spans="2:7" ht="15.75" customHeight="1" x14ac:dyDescent="0.3">
      <c r="B29" s="152"/>
      <c r="C29" s="153"/>
      <c r="D29" s="153"/>
      <c r="E29" s="153"/>
      <c r="F29" s="153"/>
      <c r="G29" s="154"/>
    </row>
    <row r="30" spans="2:7" ht="15.75" customHeight="1" x14ac:dyDescent="0.3">
      <c r="B30" s="155"/>
      <c r="C30" s="156"/>
      <c r="D30" s="156"/>
      <c r="E30" s="156"/>
      <c r="F30" s="156"/>
      <c r="G30" s="157"/>
    </row>
    <row r="31" spans="2:7" ht="15.75" customHeight="1" x14ac:dyDescent="0.3"/>
    <row r="32" spans="2:7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</sheetData>
  <sheetProtection algorithmName="SHA-512" hashValue="Xr3PrmMAb8drKuLL8XlnfdUsa9X2K1jjdl36yoFVGaa5hVKMOLWKggA53XJTWdd5OdIUkdajeQ7IlNXdbD9Oag==" saltValue="c/5US8+93esjFozs/Srbcw==" spinCount="100000" sheet="1" objects="1" scenarios="1"/>
  <protectedRanges>
    <protectedRange sqref="F3:G18" name="Rango2"/>
    <protectedRange sqref="B3:D18 B22:G30" name="Rango1"/>
  </protectedRanges>
  <mergeCells count="4">
    <mergeCell ref="B19:D19"/>
    <mergeCell ref="B21:G21"/>
    <mergeCell ref="B22:G30"/>
    <mergeCell ref="B1:G1"/>
  </mergeCells>
  <pageMargins left="0.70866141732283472" right="0.70866141732283472" top="0.74803149606299213" bottom="0.74803149606299213" header="0" footer="0"/>
  <pageSetup paperSize="9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99"/>
  <sheetViews>
    <sheetView workbookViewId="0">
      <selection activeCell="J16" sqref="J16"/>
    </sheetView>
  </sheetViews>
  <sheetFormatPr baseColWidth="10" defaultColWidth="12.59765625" defaultRowHeight="15" customHeight="1" x14ac:dyDescent="0.3"/>
  <cols>
    <col min="1" max="1" width="1.5" style="27" customWidth="1"/>
    <col min="2" max="2" width="40" style="27" customWidth="1"/>
    <col min="3" max="7" width="12.8984375" style="27" customWidth="1"/>
    <col min="8" max="26" width="9.3984375" style="2" customWidth="1"/>
    <col min="27" max="16384" width="12.59765625" style="2"/>
  </cols>
  <sheetData>
    <row r="1" spans="2:7" ht="33" customHeight="1" thickBot="1" x14ac:dyDescent="0.35">
      <c r="B1" s="147" t="s">
        <v>45</v>
      </c>
      <c r="C1" s="148"/>
      <c r="D1" s="148"/>
      <c r="E1" s="148"/>
      <c r="F1" s="148"/>
      <c r="G1" s="149"/>
    </row>
    <row r="2" spans="2:7" ht="29.4" thickBot="1" x14ac:dyDescent="0.35">
      <c r="B2" s="30" t="s">
        <v>6</v>
      </c>
      <c r="C2" s="31" t="s">
        <v>7</v>
      </c>
      <c r="D2" s="31" t="s">
        <v>8</v>
      </c>
      <c r="E2" s="31" t="s">
        <v>9</v>
      </c>
      <c r="F2" s="31" t="s">
        <v>1</v>
      </c>
      <c r="G2" s="32" t="s">
        <v>2</v>
      </c>
    </row>
    <row r="3" spans="2:7" ht="14.4" x14ac:dyDescent="0.3">
      <c r="B3" s="50"/>
      <c r="C3" s="39"/>
      <c r="D3" s="40"/>
      <c r="E3" s="34">
        <f t="shared" ref="E3:E18" si="0">C3*D3</f>
        <v>0</v>
      </c>
      <c r="F3" s="33"/>
      <c r="G3" s="51"/>
    </row>
    <row r="4" spans="2:7" ht="14.4" x14ac:dyDescent="0.3">
      <c r="B4" s="52"/>
      <c r="C4" s="42"/>
      <c r="D4" s="43"/>
      <c r="E4" s="34">
        <f t="shared" si="0"/>
        <v>0</v>
      </c>
      <c r="F4" s="35"/>
      <c r="G4" s="53"/>
    </row>
    <row r="5" spans="2:7" ht="14.4" x14ac:dyDescent="0.3">
      <c r="B5" s="52"/>
      <c r="C5" s="42"/>
      <c r="D5" s="43"/>
      <c r="E5" s="34">
        <f t="shared" si="0"/>
        <v>0</v>
      </c>
      <c r="F5" s="35"/>
      <c r="G5" s="53"/>
    </row>
    <row r="6" spans="2:7" ht="14.4" x14ac:dyDescent="0.3">
      <c r="B6" s="52"/>
      <c r="C6" s="42"/>
      <c r="D6" s="43"/>
      <c r="E6" s="34">
        <f t="shared" si="0"/>
        <v>0</v>
      </c>
      <c r="F6" s="35"/>
      <c r="G6" s="53"/>
    </row>
    <row r="7" spans="2:7" ht="14.4" x14ac:dyDescent="0.3">
      <c r="B7" s="52"/>
      <c r="C7" s="42"/>
      <c r="D7" s="43"/>
      <c r="E7" s="34">
        <f t="shared" si="0"/>
        <v>0</v>
      </c>
      <c r="F7" s="35"/>
      <c r="G7" s="53"/>
    </row>
    <row r="8" spans="2:7" ht="14.4" x14ac:dyDescent="0.3">
      <c r="B8" s="52"/>
      <c r="C8" s="42"/>
      <c r="D8" s="43"/>
      <c r="E8" s="34">
        <f t="shared" si="0"/>
        <v>0</v>
      </c>
      <c r="F8" s="35"/>
      <c r="G8" s="53"/>
    </row>
    <row r="9" spans="2:7" ht="14.4" x14ac:dyDescent="0.3">
      <c r="B9" s="52"/>
      <c r="C9" s="42"/>
      <c r="D9" s="43"/>
      <c r="E9" s="34">
        <f t="shared" si="0"/>
        <v>0</v>
      </c>
      <c r="F9" s="35"/>
      <c r="G9" s="53"/>
    </row>
    <row r="10" spans="2:7" ht="14.4" x14ac:dyDescent="0.3">
      <c r="B10" s="52"/>
      <c r="C10" s="42"/>
      <c r="D10" s="43"/>
      <c r="E10" s="34">
        <f t="shared" si="0"/>
        <v>0</v>
      </c>
      <c r="F10" s="35"/>
      <c r="G10" s="53"/>
    </row>
    <row r="11" spans="2:7" ht="14.4" x14ac:dyDescent="0.3">
      <c r="B11" s="52"/>
      <c r="C11" s="42"/>
      <c r="D11" s="43"/>
      <c r="E11" s="34">
        <f t="shared" si="0"/>
        <v>0</v>
      </c>
      <c r="F11" s="35"/>
      <c r="G11" s="53"/>
    </row>
    <row r="12" spans="2:7" ht="14.4" x14ac:dyDescent="0.3">
      <c r="B12" s="52"/>
      <c r="C12" s="42"/>
      <c r="D12" s="43"/>
      <c r="E12" s="34">
        <f t="shared" si="0"/>
        <v>0</v>
      </c>
      <c r="F12" s="35"/>
      <c r="G12" s="53"/>
    </row>
    <row r="13" spans="2:7" ht="14.4" x14ac:dyDescent="0.3">
      <c r="B13" s="52"/>
      <c r="C13" s="42"/>
      <c r="D13" s="43"/>
      <c r="E13" s="34">
        <f t="shared" si="0"/>
        <v>0</v>
      </c>
      <c r="F13" s="35"/>
      <c r="G13" s="53"/>
    </row>
    <row r="14" spans="2:7" ht="14.4" x14ac:dyDescent="0.3">
      <c r="B14" s="52"/>
      <c r="C14" s="42"/>
      <c r="D14" s="43"/>
      <c r="E14" s="34">
        <f t="shared" si="0"/>
        <v>0</v>
      </c>
      <c r="F14" s="35"/>
      <c r="G14" s="53"/>
    </row>
    <row r="15" spans="2:7" ht="14.4" x14ac:dyDescent="0.3">
      <c r="B15" s="52"/>
      <c r="C15" s="42"/>
      <c r="D15" s="43"/>
      <c r="E15" s="34">
        <f t="shared" si="0"/>
        <v>0</v>
      </c>
      <c r="F15" s="35"/>
      <c r="G15" s="53"/>
    </row>
    <row r="16" spans="2:7" ht="14.4" x14ac:dyDescent="0.3">
      <c r="B16" s="52"/>
      <c r="C16" s="42"/>
      <c r="D16" s="43"/>
      <c r="E16" s="34">
        <f t="shared" si="0"/>
        <v>0</v>
      </c>
      <c r="F16" s="35"/>
      <c r="G16" s="53"/>
    </row>
    <row r="17" spans="2:7" ht="14.4" x14ac:dyDescent="0.3">
      <c r="B17" s="52"/>
      <c r="C17" s="42"/>
      <c r="D17" s="43"/>
      <c r="E17" s="34">
        <f t="shared" si="0"/>
        <v>0</v>
      </c>
      <c r="F17" s="35"/>
      <c r="G17" s="53"/>
    </row>
    <row r="18" spans="2:7" thickBot="1" x14ac:dyDescent="0.35">
      <c r="B18" s="54"/>
      <c r="C18" s="45"/>
      <c r="D18" s="46"/>
      <c r="E18" s="34">
        <f t="shared" si="0"/>
        <v>0</v>
      </c>
      <c r="F18" s="36"/>
      <c r="G18" s="55"/>
    </row>
    <row r="19" spans="2:7" thickBot="1" x14ac:dyDescent="0.35">
      <c r="B19" s="126" t="s">
        <v>16</v>
      </c>
      <c r="C19" s="127"/>
      <c r="D19" s="127"/>
      <c r="E19" s="37">
        <f t="shared" ref="E19:G19" si="1">SUM(E3:E18)</f>
        <v>0</v>
      </c>
      <c r="F19" s="37">
        <f t="shared" si="1"/>
        <v>0</v>
      </c>
      <c r="G19" s="37">
        <f t="shared" si="1"/>
        <v>0</v>
      </c>
    </row>
    <row r="21" spans="2:7" ht="15.75" customHeight="1" thickBot="1" x14ac:dyDescent="0.35">
      <c r="B21" s="126" t="s">
        <v>11</v>
      </c>
      <c r="C21" s="127"/>
      <c r="D21" s="127"/>
      <c r="E21" s="127"/>
      <c r="F21" s="127"/>
      <c r="G21" s="128"/>
    </row>
    <row r="22" spans="2:7" ht="15.75" customHeight="1" x14ac:dyDescent="0.3">
      <c r="B22" s="138"/>
      <c r="C22" s="150"/>
      <c r="D22" s="150"/>
      <c r="E22" s="150"/>
      <c r="F22" s="150"/>
      <c r="G22" s="151"/>
    </row>
    <row r="23" spans="2:7" ht="15.75" customHeight="1" x14ac:dyDescent="0.3">
      <c r="B23" s="152"/>
      <c r="C23" s="153"/>
      <c r="D23" s="153"/>
      <c r="E23" s="153"/>
      <c r="F23" s="153"/>
      <c r="G23" s="154"/>
    </row>
    <row r="24" spans="2:7" ht="15.75" customHeight="1" x14ac:dyDescent="0.3">
      <c r="B24" s="152"/>
      <c r="C24" s="153"/>
      <c r="D24" s="153"/>
      <c r="E24" s="153"/>
      <c r="F24" s="153"/>
      <c r="G24" s="154"/>
    </row>
    <row r="25" spans="2:7" ht="15.75" customHeight="1" x14ac:dyDescent="0.3">
      <c r="B25" s="152"/>
      <c r="C25" s="153"/>
      <c r="D25" s="153"/>
      <c r="E25" s="153"/>
      <c r="F25" s="153"/>
      <c r="G25" s="154"/>
    </row>
    <row r="26" spans="2:7" ht="15.75" customHeight="1" x14ac:dyDescent="0.3">
      <c r="B26" s="152"/>
      <c r="C26" s="153"/>
      <c r="D26" s="153"/>
      <c r="E26" s="153"/>
      <c r="F26" s="153"/>
      <c r="G26" s="154"/>
    </row>
    <row r="27" spans="2:7" ht="15.75" customHeight="1" x14ac:dyDescent="0.3">
      <c r="B27" s="152"/>
      <c r="C27" s="153"/>
      <c r="D27" s="153"/>
      <c r="E27" s="153"/>
      <c r="F27" s="153"/>
      <c r="G27" s="154"/>
    </row>
    <row r="28" spans="2:7" ht="15.75" customHeight="1" x14ac:dyDescent="0.3">
      <c r="B28" s="152"/>
      <c r="C28" s="153"/>
      <c r="D28" s="153"/>
      <c r="E28" s="153"/>
      <c r="F28" s="153"/>
      <c r="G28" s="154"/>
    </row>
    <row r="29" spans="2:7" ht="15.75" customHeight="1" x14ac:dyDescent="0.3">
      <c r="B29" s="152"/>
      <c r="C29" s="153"/>
      <c r="D29" s="153"/>
      <c r="E29" s="153"/>
      <c r="F29" s="153"/>
      <c r="G29" s="154"/>
    </row>
    <row r="30" spans="2:7" ht="15.75" customHeight="1" thickBot="1" x14ac:dyDescent="0.35">
      <c r="B30" s="155"/>
      <c r="C30" s="156"/>
      <c r="D30" s="156"/>
      <c r="E30" s="156"/>
      <c r="F30" s="156"/>
      <c r="G30" s="157"/>
    </row>
    <row r="31" spans="2:7" ht="15.75" customHeight="1" x14ac:dyDescent="0.3"/>
    <row r="32" spans="2:7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</sheetData>
  <sheetProtection algorithmName="SHA-512" hashValue="RM7VWXfApdRkoOeLlUbY2GocybK0PR75o1VJJG8ykRapfextMUNYSr5HH/AjL3/+K+3p7pUnpZVUvx6g5ifUZw==" saltValue="vVTK9x/Hunhp8DNml1PW/w==" spinCount="100000" sheet="1" objects="1" scenarios="1"/>
  <protectedRanges>
    <protectedRange sqref="F3:G18" name="Rango2"/>
    <protectedRange sqref="B3:D18 B22:G30" name="Rango1"/>
  </protectedRanges>
  <mergeCells count="4">
    <mergeCell ref="B1:G1"/>
    <mergeCell ref="B19:D19"/>
    <mergeCell ref="B21:G21"/>
    <mergeCell ref="B22:G30"/>
  </mergeCells>
  <pageMargins left="0.70866141732283472" right="0.70866141732283472" top="0.74803149606299213" bottom="0.74803149606299213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>
      <selection activeCell="L11" sqref="L11"/>
    </sheetView>
  </sheetViews>
  <sheetFormatPr baseColWidth="10" defaultRowHeight="14.4" x14ac:dyDescent="0.3"/>
  <cols>
    <col min="1" max="1" width="1.69921875" style="27" customWidth="1"/>
    <col min="2" max="8" width="10.59765625" style="27" customWidth="1"/>
  </cols>
  <sheetData>
    <row r="1" spans="1:8" ht="15" thickBot="1" x14ac:dyDescent="0.35">
      <c r="A1" s="26"/>
      <c r="B1" s="26"/>
      <c r="C1" s="26"/>
      <c r="D1" s="26"/>
      <c r="E1" s="26"/>
      <c r="F1" s="26"/>
      <c r="G1" s="26"/>
      <c r="H1" s="26"/>
    </row>
    <row r="2" spans="1:8" x14ac:dyDescent="0.3">
      <c r="A2" s="26"/>
      <c r="B2" s="118" t="s">
        <v>43</v>
      </c>
      <c r="C2" s="119"/>
      <c r="D2" s="119"/>
      <c r="E2" s="119"/>
      <c r="F2" s="119"/>
      <c r="G2" s="119"/>
      <c r="H2" s="120"/>
    </row>
    <row r="3" spans="1:8" ht="15" thickBot="1" x14ac:dyDescent="0.35">
      <c r="A3" s="26"/>
      <c r="B3" s="121"/>
      <c r="C3" s="122"/>
      <c r="D3" s="122"/>
      <c r="E3" s="122"/>
      <c r="F3" s="122"/>
      <c r="G3" s="122"/>
      <c r="H3" s="123"/>
    </row>
    <row r="4" spans="1:8" ht="15" thickBot="1" x14ac:dyDescent="0.35">
      <c r="A4" s="26"/>
      <c r="B4" s="124"/>
      <c r="C4" s="125"/>
      <c r="D4" s="125"/>
      <c r="E4" s="125"/>
      <c r="F4" s="125"/>
      <c r="G4" s="125"/>
      <c r="H4" s="125"/>
    </row>
    <row r="5" spans="1:8" ht="15" thickBot="1" x14ac:dyDescent="0.35">
      <c r="A5" s="26"/>
      <c r="B5" s="126" t="s">
        <v>11</v>
      </c>
      <c r="C5" s="127"/>
      <c r="D5" s="127"/>
      <c r="E5" s="127"/>
      <c r="F5" s="127"/>
      <c r="G5" s="127"/>
      <c r="H5" s="128"/>
    </row>
    <row r="6" spans="1:8" x14ac:dyDescent="0.3">
      <c r="A6" s="26"/>
      <c r="B6" s="129"/>
      <c r="C6" s="130"/>
      <c r="D6" s="130"/>
      <c r="E6" s="130"/>
      <c r="F6" s="130"/>
      <c r="G6" s="130"/>
      <c r="H6" s="131"/>
    </row>
    <row r="7" spans="1:8" x14ac:dyDescent="0.3">
      <c r="A7" s="26"/>
      <c r="B7" s="132"/>
      <c r="C7" s="133"/>
      <c r="D7" s="133"/>
      <c r="E7" s="133"/>
      <c r="F7" s="133"/>
      <c r="G7" s="133"/>
      <c r="H7" s="134"/>
    </row>
    <row r="8" spans="1:8" x14ac:dyDescent="0.3">
      <c r="A8" s="26"/>
      <c r="B8" s="132"/>
      <c r="C8" s="133"/>
      <c r="D8" s="133"/>
      <c r="E8" s="133"/>
      <c r="F8" s="133"/>
      <c r="G8" s="133"/>
      <c r="H8" s="134"/>
    </row>
    <row r="9" spans="1:8" x14ac:dyDescent="0.3">
      <c r="A9" s="26"/>
      <c r="B9" s="132"/>
      <c r="C9" s="133"/>
      <c r="D9" s="133"/>
      <c r="E9" s="133"/>
      <c r="F9" s="133"/>
      <c r="G9" s="133"/>
      <c r="H9" s="134"/>
    </row>
    <row r="10" spans="1:8" x14ac:dyDescent="0.3">
      <c r="A10" s="26"/>
      <c r="B10" s="132"/>
      <c r="C10" s="133"/>
      <c r="D10" s="133"/>
      <c r="E10" s="133"/>
      <c r="F10" s="133"/>
      <c r="G10" s="133"/>
      <c r="H10" s="134"/>
    </row>
    <row r="11" spans="1:8" x14ac:dyDescent="0.3">
      <c r="A11" s="26"/>
      <c r="B11" s="132"/>
      <c r="C11" s="133"/>
      <c r="D11" s="133"/>
      <c r="E11" s="133"/>
      <c r="F11" s="133"/>
      <c r="G11" s="133"/>
      <c r="H11" s="134"/>
    </row>
    <row r="12" spans="1:8" x14ac:dyDescent="0.3">
      <c r="A12" s="26"/>
      <c r="B12" s="132"/>
      <c r="C12" s="133"/>
      <c r="D12" s="133"/>
      <c r="E12" s="133"/>
      <c r="F12" s="133"/>
      <c r="G12" s="133"/>
      <c r="H12" s="134"/>
    </row>
    <row r="13" spans="1:8" x14ac:dyDescent="0.3">
      <c r="A13" s="26"/>
      <c r="B13" s="132"/>
      <c r="C13" s="133"/>
      <c r="D13" s="133"/>
      <c r="E13" s="133"/>
      <c r="F13" s="133"/>
      <c r="G13" s="133"/>
      <c r="H13" s="134"/>
    </row>
    <row r="14" spans="1:8" x14ac:dyDescent="0.3">
      <c r="A14" s="26"/>
      <c r="B14" s="132"/>
      <c r="C14" s="133"/>
      <c r="D14" s="133"/>
      <c r="E14" s="133"/>
      <c r="F14" s="133"/>
      <c r="G14" s="133"/>
      <c r="H14" s="134"/>
    </row>
    <row r="15" spans="1:8" x14ac:dyDescent="0.3">
      <c r="A15" s="26"/>
      <c r="B15" s="132"/>
      <c r="C15" s="133"/>
      <c r="D15" s="133"/>
      <c r="E15" s="133"/>
      <c r="F15" s="133"/>
      <c r="G15" s="133"/>
      <c r="H15" s="134"/>
    </row>
    <row r="16" spans="1:8" x14ac:dyDescent="0.3">
      <c r="A16" s="26"/>
      <c r="B16" s="132"/>
      <c r="C16" s="133"/>
      <c r="D16" s="133"/>
      <c r="E16" s="133"/>
      <c r="F16" s="133"/>
      <c r="G16" s="133"/>
      <c r="H16" s="134"/>
    </row>
    <row r="17" spans="1:8" x14ac:dyDescent="0.3">
      <c r="A17" s="26"/>
      <c r="B17" s="132"/>
      <c r="C17" s="133"/>
      <c r="D17" s="133"/>
      <c r="E17" s="133"/>
      <c r="F17" s="133"/>
      <c r="G17" s="133"/>
      <c r="H17" s="134"/>
    </row>
    <row r="18" spans="1:8" x14ac:dyDescent="0.3">
      <c r="A18" s="26"/>
      <c r="B18" s="132"/>
      <c r="C18" s="133"/>
      <c r="D18" s="133"/>
      <c r="E18" s="133"/>
      <c r="F18" s="133"/>
      <c r="G18" s="133"/>
      <c r="H18" s="134"/>
    </row>
    <row r="19" spans="1:8" x14ac:dyDescent="0.3">
      <c r="A19" s="26"/>
      <c r="B19" s="132"/>
      <c r="C19" s="133"/>
      <c r="D19" s="133"/>
      <c r="E19" s="133"/>
      <c r="F19" s="133"/>
      <c r="G19" s="133"/>
      <c r="H19" s="134"/>
    </row>
    <row r="20" spans="1:8" x14ac:dyDescent="0.3">
      <c r="A20" s="26"/>
      <c r="B20" s="132"/>
      <c r="C20" s="133"/>
      <c r="D20" s="133"/>
      <c r="E20" s="133"/>
      <c r="F20" s="133"/>
      <c r="G20" s="133"/>
      <c r="H20" s="134"/>
    </row>
    <row r="21" spans="1:8" x14ac:dyDescent="0.3">
      <c r="A21" s="26"/>
      <c r="B21" s="132"/>
      <c r="C21" s="133"/>
      <c r="D21" s="133"/>
      <c r="E21" s="133"/>
      <c r="F21" s="133"/>
      <c r="G21" s="133"/>
      <c r="H21" s="134"/>
    </row>
    <row r="22" spans="1:8" x14ac:dyDescent="0.3">
      <c r="A22" s="26"/>
      <c r="B22" s="132"/>
      <c r="C22" s="133"/>
      <c r="D22" s="133"/>
      <c r="E22" s="133"/>
      <c r="F22" s="133"/>
      <c r="G22" s="133"/>
      <c r="H22" s="134"/>
    </row>
    <row r="23" spans="1:8" x14ac:dyDescent="0.3">
      <c r="A23" s="26"/>
      <c r="B23" s="132"/>
      <c r="C23" s="133"/>
      <c r="D23" s="133"/>
      <c r="E23" s="133"/>
      <c r="F23" s="133"/>
      <c r="G23" s="133"/>
      <c r="H23" s="134"/>
    </row>
    <row r="24" spans="1:8" x14ac:dyDescent="0.3">
      <c r="A24" s="26"/>
      <c r="B24" s="132"/>
      <c r="C24" s="133"/>
      <c r="D24" s="133"/>
      <c r="E24" s="133"/>
      <c r="F24" s="133"/>
      <c r="G24" s="133"/>
      <c r="H24" s="134"/>
    </row>
    <row r="25" spans="1:8" x14ac:dyDescent="0.3">
      <c r="A25" s="26"/>
      <c r="B25" s="132"/>
      <c r="C25" s="133"/>
      <c r="D25" s="133"/>
      <c r="E25" s="133"/>
      <c r="F25" s="133"/>
      <c r="G25" s="133"/>
      <c r="H25" s="134"/>
    </row>
    <row r="26" spans="1:8" x14ac:dyDescent="0.3">
      <c r="A26" s="26"/>
      <c r="B26" s="132"/>
      <c r="C26" s="133"/>
      <c r="D26" s="133"/>
      <c r="E26" s="133"/>
      <c r="F26" s="133"/>
      <c r="G26" s="133"/>
      <c r="H26" s="134"/>
    </row>
    <row r="27" spans="1:8" x14ac:dyDescent="0.3">
      <c r="A27" s="26"/>
      <c r="B27" s="132"/>
      <c r="C27" s="133"/>
      <c r="D27" s="133"/>
      <c r="E27" s="133"/>
      <c r="F27" s="133"/>
      <c r="G27" s="133"/>
      <c r="H27" s="134"/>
    </row>
    <row r="28" spans="1:8" x14ac:dyDescent="0.3">
      <c r="A28" s="26"/>
      <c r="B28" s="132"/>
      <c r="C28" s="133"/>
      <c r="D28" s="133"/>
      <c r="E28" s="133"/>
      <c r="F28" s="133"/>
      <c r="G28" s="133"/>
      <c r="H28" s="134"/>
    </row>
    <row r="29" spans="1:8" x14ac:dyDescent="0.3">
      <c r="A29" s="26"/>
      <c r="B29" s="132"/>
      <c r="C29" s="133"/>
      <c r="D29" s="133"/>
      <c r="E29" s="133"/>
      <c r="F29" s="133"/>
      <c r="G29" s="133"/>
      <c r="H29" s="134"/>
    </row>
    <row r="30" spans="1:8" x14ac:dyDescent="0.3">
      <c r="A30" s="26"/>
      <c r="B30" s="132"/>
      <c r="C30" s="133"/>
      <c r="D30" s="133"/>
      <c r="E30" s="133"/>
      <c r="F30" s="133"/>
      <c r="G30" s="133"/>
      <c r="H30" s="134"/>
    </row>
    <row r="31" spans="1:8" x14ac:dyDescent="0.3">
      <c r="A31" s="26"/>
      <c r="B31" s="132"/>
      <c r="C31" s="133"/>
      <c r="D31" s="133"/>
      <c r="E31" s="133"/>
      <c r="F31" s="133"/>
      <c r="G31" s="133"/>
      <c r="H31" s="134"/>
    </row>
    <row r="32" spans="1:8" x14ac:dyDescent="0.3">
      <c r="A32" s="26"/>
      <c r="B32" s="132"/>
      <c r="C32" s="133"/>
      <c r="D32" s="133"/>
      <c r="E32" s="133"/>
      <c r="F32" s="133"/>
      <c r="G32" s="133"/>
      <c r="H32" s="134"/>
    </row>
    <row r="33" spans="1:8" x14ac:dyDescent="0.3">
      <c r="A33" s="26"/>
      <c r="B33" s="132"/>
      <c r="C33" s="133"/>
      <c r="D33" s="133"/>
      <c r="E33" s="133"/>
      <c r="F33" s="133"/>
      <c r="G33" s="133"/>
      <c r="H33" s="134"/>
    </row>
    <row r="34" spans="1:8" x14ac:dyDescent="0.3">
      <c r="A34" s="26"/>
      <c r="B34" s="132"/>
      <c r="C34" s="133"/>
      <c r="D34" s="133"/>
      <c r="E34" s="133"/>
      <c r="F34" s="133"/>
      <c r="G34" s="133"/>
      <c r="H34" s="134"/>
    </row>
    <row r="35" spans="1:8" x14ac:dyDescent="0.3">
      <c r="A35" s="26"/>
      <c r="B35" s="132"/>
      <c r="C35" s="133"/>
      <c r="D35" s="133"/>
      <c r="E35" s="133"/>
      <c r="F35" s="133"/>
      <c r="G35" s="133"/>
      <c r="H35" s="134"/>
    </row>
    <row r="36" spans="1:8" x14ac:dyDescent="0.3">
      <c r="A36" s="26"/>
      <c r="B36" s="132"/>
      <c r="C36" s="133"/>
      <c r="D36" s="133"/>
      <c r="E36" s="133"/>
      <c r="F36" s="133"/>
      <c r="G36" s="133"/>
      <c r="H36" s="134"/>
    </row>
    <row r="37" spans="1:8" x14ac:dyDescent="0.3">
      <c r="A37" s="26"/>
      <c r="B37" s="132"/>
      <c r="C37" s="133"/>
      <c r="D37" s="133"/>
      <c r="E37" s="133"/>
      <c r="F37" s="133"/>
      <c r="G37" s="133"/>
      <c r="H37" s="134"/>
    </row>
    <row r="38" spans="1:8" x14ac:dyDescent="0.3">
      <c r="A38" s="26"/>
      <c r="B38" s="132"/>
      <c r="C38" s="133"/>
      <c r="D38" s="133"/>
      <c r="E38" s="133"/>
      <c r="F38" s="133"/>
      <c r="G38" s="133"/>
      <c r="H38" s="134"/>
    </row>
    <row r="39" spans="1:8" x14ac:dyDescent="0.3">
      <c r="A39" s="26"/>
      <c r="B39" s="132"/>
      <c r="C39" s="133"/>
      <c r="D39" s="133"/>
      <c r="E39" s="133"/>
      <c r="F39" s="133"/>
      <c r="G39" s="133"/>
      <c r="H39" s="134"/>
    </row>
    <row r="40" spans="1:8" x14ac:dyDescent="0.3">
      <c r="A40" s="26"/>
      <c r="B40" s="132"/>
      <c r="C40" s="133"/>
      <c r="D40" s="133"/>
      <c r="E40" s="133"/>
      <c r="F40" s="133"/>
      <c r="G40" s="133"/>
      <c r="H40" s="134"/>
    </row>
    <row r="41" spans="1:8" x14ac:dyDescent="0.3">
      <c r="A41" s="26"/>
      <c r="B41" s="132"/>
      <c r="C41" s="133"/>
      <c r="D41" s="133"/>
      <c r="E41" s="133"/>
      <c r="F41" s="133"/>
      <c r="G41" s="133"/>
      <c r="H41" s="134"/>
    </row>
    <row r="42" spans="1:8" x14ac:dyDescent="0.3">
      <c r="A42" s="26"/>
      <c r="B42" s="132"/>
      <c r="C42" s="133"/>
      <c r="D42" s="133"/>
      <c r="E42" s="133"/>
      <c r="F42" s="133"/>
      <c r="G42" s="133"/>
      <c r="H42" s="134"/>
    </row>
    <row r="43" spans="1:8" x14ac:dyDescent="0.3">
      <c r="A43" s="26"/>
      <c r="B43" s="132"/>
      <c r="C43" s="133"/>
      <c r="D43" s="133"/>
      <c r="E43" s="133"/>
      <c r="F43" s="133"/>
      <c r="G43" s="133"/>
      <c r="H43" s="134"/>
    </row>
    <row r="44" spans="1:8" x14ac:dyDescent="0.3">
      <c r="A44" s="26"/>
      <c r="B44" s="132"/>
      <c r="C44" s="133"/>
      <c r="D44" s="133"/>
      <c r="E44" s="133"/>
      <c r="F44" s="133"/>
      <c r="G44" s="133"/>
      <c r="H44" s="134"/>
    </row>
    <row r="45" spans="1:8" x14ac:dyDescent="0.3">
      <c r="A45" s="26"/>
      <c r="B45" s="132"/>
      <c r="C45" s="133"/>
      <c r="D45" s="133"/>
      <c r="E45" s="133"/>
      <c r="F45" s="133"/>
      <c r="G45" s="133"/>
      <c r="H45" s="134"/>
    </row>
    <row r="46" spans="1:8" x14ac:dyDescent="0.3">
      <c r="A46" s="26"/>
      <c r="B46" s="132"/>
      <c r="C46" s="133"/>
      <c r="D46" s="133"/>
      <c r="E46" s="133"/>
      <c r="F46" s="133"/>
      <c r="G46" s="133"/>
      <c r="H46" s="134"/>
    </row>
    <row r="47" spans="1:8" x14ac:dyDescent="0.3">
      <c r="A47" s="26"/>
      <c r="B47" s="132"/>
      <c r="C47" s="133"/>
      <c r="D47" s="133"/>
      <c r="E47" s="133"/>
      <c r="F47" s="133"/>
      <c r="G47" s="133"/>
      <c r="H47" s="134"/>
    </row>
    <row r="48" spans="1:8" x14ac:dyDescent="0.3">
      <c r="A48" s="26"/>
      <c r="B48" s="132"/>
      <c r="C48" s="133"/>
      <c r="D48" s="133"/>
      <c r="E48" s="133"/>
      <c r="F48" s="133"/>
      <c r="G48" s="133"/>
      <c r="H48" s="134"/>
    </row>
    <row r="49" spans="1:8" x14ac:dyDescent="0.3">
      <c r="A49" s="26"/>
      <c r="B49" s="132"/>
      <c r="C49" s="133"/>
      <c r="D49" s="133"/>
      <c r="E49" s="133"/>
      <c r="F49" s="133"/>
      <c r="G49" s="133"/>
      <c r="H49" s="134"/>
    </row>
    <row r="50" spans="1:8" x14ac:dyDescent="0.3">
      <c r="A50" s="26"/>
      <c r="B50" s="132"/>
      <c r="C50" s="133"/>
      <c r="D50" s="133"/>
      <c r="E50" s="133"/>
      <c r="F50" s="133"/>
      <c r="G50" s="133"/>
      <c r="H50" s="134"/>
    </row>
    <row r="51" spans="1:8" ht="15" thickBot="1" x14ac:dyDescent="0.35">
      <c r="A51" s="26"/>
      <c r="B51" s="135"/>
      <c r="C51" s="136"/>
      <c r="D51" s="136"/>
      <c r="E51" s="136"/>
      <c r="F51" s="136"/>
      <c r="G51" s="136"/>
      <c r="H51" s="137"/>
    </row>
    <row r="52" spans="1:8" x14ac:dyDescent="0.3">
      <c r="A52" s="26"/>
    </row>
    <row r="53" spans="1:8" x14ac:dyDescent="0.3">
      <c r="A53" s="26"/>
    </row>
    <row r="54" spans="1:8" x14ac:dyDescent="0.3">
      <c r="A54" s="26"/>
    </row>
    <row r="55" spans="1:8" x14ac:dyDescent="0.3">
      <c r="A55" s="26"/>
    </row>
    <row r="56" spans="1:8" x14ac:dyDescent="0.3">
      <c r="A56" s="26"/>
    </row>
    <row r="57" spans="1:8" x14ac:dyDescent="0.3">
      <c r="A57" s="26"/>
    </row>
    <row r="58" spans="1:8" x14ac:dyDescent="0.3">
      <c r="A58" s="26"/>
    </row>
    <row r="59" spans="1:8" x14ac:dyDescent="0.3">
      <c r="A59" s="26"/>
    </row>
    <row r="60" spans="1:8" x14ac:dyDescent="0.3">
      <c r="A60" s="26"/>
    </row>
    <row r="61" spans="1:8" x14ac:dyDescent="0.3">
      <c r="A61" s="26"/>
    </row>
    <row r="62" spans="1:8" x14ac:dyDescent="0.3">
      <c r="A62" s="26"/>
    </row>
    <row r="63" spans="1:8" x14ac:dyDescent="0.3">
      <c r="A63" s="26"/>
    </row>
    <row r="64" spans="1:8" x14ac:dyDescent="0.3">
      <c r="A64" s="26"/>
    </row>
    <row r="65" spans="1:1" x14ac:dyDescent="0.3">
      <c r="A65" s="26"/>
    </row>
    <row r="66" spans="1:1" x14ac:dyDescent="0.3">
      <c r="A66" s="26"/>
    </row>
    <row r="67" spans="1:1" x14ac:dyDescent="0.3">
      <c r="A67" s="26"/>
    </row>
    <row r="68" spans="1:1" x14ac:dyDescent="0.3">
      <c r="A68" s="26"/>
    </row>
    <row r="69" spans="1:1" x14ac:dyDescent="0.3">
      <c r="A69" s="26"/>
    </row>
    <row r="70" spans="1:1" x14ac:dyDescent="0.3">
      <c r="A70" s="26"/>
    </row>
    <row r="71" spans="1:1" x14ac:dyDescent="0.3">
      <c r="A71" s="26"/>
    </row>
    <row r="72" spans="1:1" x14ac:dyDescent="0.3">
      <c r="A72" s="26"/>
    </row>
    <row r="73" spans="1:1" x14ac:dyDescent="0.3">
      <c r="A73" s="26"/>
    </row>
    <row r="74" spans="1:1" x14ac:dyDescent="0.3">
      <c r="A74" s="26"/>
    </row>
    <row r="75" spans="1:1" x14ac:dyDescent="0.3">
      <c r="A75" s="26"/>
    </row>
    <row r="76" spans="1:1" x14ac:dyDescent="0.3">
      <c r="A76" s="26"/>
    </row>
    <row r="77" spans="1:1" x14ac:dyDescent="0.3">
      <c r="A77" s="26"/>
    </row>
    <row r="78" spans="1:1" x14ac:dyDescent="0.3">
      <c r="A78" s="26"/>
    </row>
    <row r="79" spans="1:1" x14ac:dyDescent="0.3">
      <c r="A79" s="26"/>
    </row>
    <row r="80" spans="1:1" x14ac:dyDescent="0.3">
      <c r="A80" s="26"/>
    </row>
    <row r="81" spans="1:1" x14ac:dyDescent="0.3">
      <c r="A81" s="26"/>
    </row>
    <row r="82" spans="1:1" x14ac:dyDescent="0.3">
      <c r="A82" s="26"/>
    </row>
    <row r="83" spans="1:1" x14ac:dyDescent="0.3">
      <c r="A83" s="26"/>
    </row>
    <row r="84" spans="1:1" x14ac:dyDescent="0.3">
      <c r="A84" s="26"/>
    </row>
    <row r="85" spans="1:1" x14ac:dyDescent="0.3">
      <c r="A85" s="26"/>
    </row>
    <row r="86" spans="1:1" x14ac:dyDescent="0.3">
      <c r="A86" s="26"/>
    </row>
    <row r="87" spans="1:1" x14ac:dyDescent="0.3">
      <c r="A87" s="26"/>
    </row>
    <row r="88" spans="1:1" x14ac:dyDescent="0.3">
      <c r="A88" s="26"/>
    </row>
    <row r="89" spans="1:1" x14ac:dyDescent="0.3">
      <c r="A89" s="26"/>
    </row>
    <row r="90" spans="1:1" x14ac:dyDescent="0.3">
      <c r="A90" s="26"/>
    </row>
    <row r="91" spans="1:1" x14ac:dyDescent="0.3">
      <c r="A91" s="26"/>
    </row>
    <row r="92" spans="1:1" x14ac:dyDescent="0.3">
      <c r="A92" s="26"/>
    </row>
    <row r="93" spans="1:1" x14ac:dyDescent="0.3">
      <c r="A93" s="26"/>
    </row>
    <row r="94" spans="1:1" x14ac:dyDescent="0.3">
      <c r="A94" s="26"/>
    </row>
    <row r="95" spans="1:1" x14ac:dyDescent="0.3">
      <c r="A95" s="26"/>
    </row>
    <row r="96" spans="1:1" x14ac:dyDescent="0.3">
      <c r="A96" s="26"/>
    </row>
    <row r="97" spans="1:1" x14ac:dyDescent="0.3">
      <c r="A97" s="26"/>
    </row>
    <row r="98" spans="1:1" x14ac:dyDescent="0.3">
      <c r="A98" s="26"/>
    </row>
    <row r="99" spans="1:1" x14ac:dyDescent="0.3">
      <c r="A99" s="26"/>
    </row>
    <row r="100" spans="1:1" x14ac:dyDescent="0.3">
      <c r="A100" s="26"/>
    </row>
    <row r="101" spans="1:1" x14ac:dyDescent="0.3">
      <c r="A101" s="26"/>
    </row>
    <row r="102" spans="1:1" x14ac:dyDescent="0.3">
      <c r="A102" s="26"/>
    </row>
    <row r="103" spans="1:1" x14ac:dyDescent="0.3">
      <c r="A103" s="26"/>
    </row>
    <row r="104" spans="1:1" x14ac:dyDescent="0.3">
      <c r="A104" s="26"/>
    </row>
    <row r="105" spans="1:1" x14ac:dyDescent="0.3">
      <c r="A105" s="26"/>
    </row>
    <row r="106" spans="1:1" x14ac:dyDescent="0.3">
      <c r="A106" s="26"/>
    </row>
    <row r="107" spans="1:1" x14ac:dyDescent="0.3">
      <c r="A107" s="26"/>
    </row>
    <row r="108" spans="1:1" x14ac:dyDescent="0.3">
      <c r="A108" s="26"/>
    </row>
    <row r="109" spans="1:1" x14ac:dyDescent="0.3">
      <c r="A109" s="26"/>
    </row>
    <row r="110" spans="1:1" x14ac:dyDescent="0.3">
      <c r="A110" s="26"/>
    </row>
    <row r="111" spans="1:1" x14ac:dyDescent="0.3">
      <c r="A111" s="26"/>
    </row>
    <row r="112" spans="1:1" x14ac:dyDescent="0.3">
      <c r="A112" s="26"/>
    </row>
    <row r="113" spans="1:1" x14ac:dyDescent="0.3">
      <c r="A113" s="26"/>
    </row>
    <row r="114" spans="1:1" x14ac:dyDescent="0.3">
      <c r="A114" s="26"/>
    </row>
    <row r="115" spans="1:1" x14ac:dyDescent="0.3">
      <c r="A115" s="26"/>
    </row>
    <row r="116" spans="1:1" x14ac:dyDescent="0.3">
      <c r="A116" s="26"/>
    </row>
    <row r="117" spans="1:1" x14ac:dyDescent="0.3">
      <c r="A117" s="26"/>
    </row>
    <row r="118" spans="1:1" x14ac:dyDescent="0.3">
      <c r="A118" s="26"/>
    </row>
    <row r="119" spans="1:1" x14ac:dyDescent="0.3">
      <c r="A119" s="26"/>
    </row>
    <row r="120" spans="1:1" x14ac:dyDescent="0.3">
      <c r="A120" s="26"/>
    </row>
    <row r="121" spans="1:1" x14ac:dyDescent="0.3">
      <c r="A121" s="26"/>
    </row>
    <row r="122" spans="1:1" x14ac:dyDescent="0.3">
      <c r="A122" s="26"/>
    </row>
    <row r="123" spans="1:1" x14ac:dyDescent="0.3">
      <c r="A123" s="26"/>
    </row>
    <row r="124" spans="1:1" x14ac:dyDescent="0.3">
      <c r="A124" s="26"/>
    </row>
    <row r="125" spans="1:1" x14ac:dyDescent="0.3">
      <c r="A125" s="26"/>
    </row>
    <row r="126" spans="1:1" x14ac:dyDescent="0.3">
      <c r="A126" s="26"/>
    </row>
    <row r="127" spans="1:1" x14ac:dyDescent="0.3">
      <c r="A127" s="26"/>
    </row>
    <row r="128" spans="1:1" x14ac:dyDescent="0.3">
      <c r="A128" s="26"/>
    </row>
    <row r="129" spans="1:1" x14ac:dyDescent="0.3">
      <c r="A129" s="26"/>
    </row>
    <row r="130" spans="1:1" x14ac:dyDescent="0.3">
      <c r="A130" s="26"/>
    </row>
    <row r="131" spans="1:1" x14ac:dyDescent="0.3">
      <c r="A131" s="26"/>
    </row>
    <row r="132" spans="1:1" x14ac:dyDescent="0.3">
      <c r="A132" s="26"/>
    </row>
    <row r="133" spans="1:1" x14ac:dyDescent="0.3">
      <c r="A133" s="26"/>
    </row>
    <row r="134" spans="1:1" x14ac:dyDescent="0.3">
      <c r="A134" s="26"/>
    </row>
    <row r="135" spans="1:1" x14ac:dyDescent="0.3">
      <c r="A135" s="26"/>
    </row>
    <row r="136" spans="1:1" x14ac:dyDescent="0.3">
      <c r="A136" s="26"/>
    </row>
    <row r="137" spans="1:1" x14ac:dyDescent="0.3">
      <c r="A137" s="26"/>
    </row>
    <row r="138" spans="1:1" x14ac:dyDescent="0.3">
      <c r="A138" s="26"/>
    </row>
    <row r="139" spans="1:1" x14ac:dyDescent="0.3">
      <c r="A139" s="26"/>
    </row>
    <row r="140" spans="1:1" x14ac:dyDescent="0.3">
      <c r="A140" s="26"/>
    </row>
    <row r="141" spans="1:1" x14ac:dyDescent="0.3">
      <c r="A141" s="26"/>
    </row>
    <row r="142" spans="1:1" x14ac:dyDescent="0.3">
      <c r="A142" s="26"/>
    </row>
    <row r="143" spans="1:1" x14ac:dyDescent="0.3">
      <c r="A143" s="26"/>
    </row>
    <row r="144" spans="1:1" x14ac:dyDescent="0.3">
      <c r="A144" s="26"/>
    </row>
    <row r="145" spans="1:1" x14ac:dyDescent="0.3">
      <c r="A145" s="26"/>
    </row>
    <row r="146" spans="1:1" x14ac:dyDescent="0.3">
      <c r="A146" s="26"/>
    </row>
    <row r="147" spans="1:1" x14ac:dyDescent="0.3">
      <c r="A147" s="26"/>
    </row>
    <row r="148" spans="1:1" x14ac:dyDescent="0.3">
      <c r="A148" s="26"/>
    </row>
    <row r="149" spans="1:1" x14ac:dyDescent="0.3">
      <c r="A149" s="26"/>
    </row>
    <row r="150" spans="1:1" x14ac:dyDescent="0.3">
      <c r="A150" s="26"/>
    </row>
    <row r="151" spans="1:1" x14ac:dyDescent="0.3">
      <c r="A151" s="26"/>
    </row>
    <row r="152" spans="1:1" x14ac:dyDescent="0.3">
      <c r="A152" s="26"/>
    </row>
    <row r="153" spans="1:1" x14ac:dyDescent="0.3">
      <c r="A153" s="26"/>
    </row>
    <row r="154" spans="1:1" x14ac:dyDescent="0.3">
      <c r="A154" s="26"/>
    </row>
    <row r="155" spans="1:1" x14ac:dyDescent="0.3">
      <c r="A155" s="26"/>
    </row>
    <row r="156" spans="1:1" x14ac:dyDescent="0.3">
      <c r="A156" s="26"/>
    </row>
    <row r="157" spans="1:1" x14ac:dyDescent="0.3">
      <c r="A157" s="26"/>
    </row>
    <row r="158" spans="1:1" x14ac:dyDescent="0.3">
      <c r="A158" s="26"/>
    </row>
    <row r="159" spans="1:1" x14ac:dyDescent="0.3">
      <c r="A159" s="26"/>
    </row>
    <row r="160" spans="1:1" x14ac:dyDescent="0.3">
      <c r="A160" s="26"/>
    </row>
    <row r="161" spans="1:1" x14ac:dyDescent="0.3">
      <c r="A161" s="26"/>
    </row>
    <row r="162" spans="1:1" x14ac:dyDescent="0.3">
      <c r="A162" s="26"/>
    </row>
    <row r="163" spans="1:1" x14ac:dyDescent="0.3">
      <c r="A163" s="26"/>
    </row>
    <row r="164" spans="1:1" x14ac:dyDescent="0.3">
      <c r="A164" s="26"/>
    </row>
    <row r="165" spans="1:1" x14ac:dyDescent="0.3">
      <c r="A165" s="26"/>
    </row>
    <row r="166" spans="1:1" x14ac:dyDescent="0.3">
      <c r="A166" s="26"/>
    </row>
    <row r="167" spans="1:1" x14ac:dyDescent="0.3">
      <c r="A167" s="26"/>
    </row>
    <row r="168" spans="1:1" x14ac:dyDescent="0.3">
      <c r="A168" s="26"/>
    </row>
    <row r="169" spans="1:1" x14ac:dyDescent="0.3">
      <c r="A169" s="26"/>
    </row>
    <row r="170" spans="1:1" x14ac:dyDescent="0.3">
      <c r="A170" s="26"/>
    </row>
    <row r="171" spans="1:1" x14ac:dyDescent="0.3">
      <c r="A171" s="26"/>
    </row>
    <row r="172" spans="1:1" x14ac:dyDescent="0.3">
      <c r="A172" s="26"/>
    </row>
    <row r="173" spans="1:1" x14ac:dyDescent="0.3">
      <c r="A173" s="26"/>
    </row>
    <row r="174" spans="1:1" x14ac:dyDescent="0.3">
      <c r="A174" s="26"/>
    </row>
    <row r="175" spans="1:1" x14ac:dyDescent="0.3">
      <c r="A175" s="26"/>
    </row>
    <row r="176" spans="1:1" x14ac:dyDescent="0.3">
      <c r="A176" s="26"/>
    </row>
    <row r="177" spans="1:1" x14ac:dyDescent="0.3">
      <c r="A177" s="26"/>
    </row>
    <row r="178" spans="1:1" x14ac:dyDescent="0.3">
      <c r="A178" s="26"/>
    </row>
    <row r="179" spans="1:1" x14ac:dyDescent="0.3">
      <c r="A179" s="26"/>
    </row>
    <row r="180" spans="1:1" x14ac:dyDescent="0.3">
      <c r="A180" s="26"/>
    </row>
    <row r="181" spans="1:1" x14ac:dyDescent="0.3">
      <c r="A181" s="26"/>
    </row>
    <row r="182" spans="1:1" x14ac:dyDescent="0.3">
      <c r="A182" s="26"/>
    </row>
    <row r="183" spans="1:1" x14ac:dyDescent="0.3">
      <c r="A183" s="26"/>
    </row>
    <row r="184" spans="1:1" x14ac:dyDescent="0.3">
      <c r="A184" s="26"/>
    </row>
    <row r="185" spans="1:1" x14ac:dyDescent="0.3">
      <c r="A185" s="26"/>
    </row>
    <row r="186" spans="1:1" x14ac:dyDescent="0.3">
      <c r="A186" s="26"/>
    </row>
    <row r="187" spans="1:1" x14ac:dyDescent="0.3">
      <c r="A187" s="26"/>
    </row>
    <row r="188" spans="1:1" x14ac:dyDescent="0.3">
      <c r="A188" s="26"/>
    </row>
    <row r="189" spans="1:1" x14ac:dyDescent="0.3">
      <c r="A189" s="26"/>
    </row>
    <row r="190" spans="1:1" x14ac:dyDescent="0.3">
      <c r="A190" s="26"/>
    </row>
    <row r="191" spans="1:1" x14ac:dyDescent="0.3">
      <c r="A191" s="26"/>
    </row>
    <row r="192" spans="1:1" x14ac:dyDescent="0.3">
      <c r="A192" s="26"/>
    </row>
    <row r="193" spans="1:1" x14ac:dyDescent="0.3">
      <c r="A193" s="26"/>
    </row>
    <row r="194" spans="1:1" x14ac:dyDescent="0.3">
      <c r="A194" s="26"/>
    </row>
    <row r="195" spans="1:1" x14ac:dyDescent="0.3">
      <c r="A195" s="26"/>
    </row>
    <row r="196" spans="1:1" x14ac:dyDescent="0.3">
      <c r="A196" s="26"/>
    </row>
    <row r="197" spans="1:1" x14ac:dyDescent="0.3">
      <c r="A197" s="26"/>
    </row>
    <row r="198" spans="1:1" x14ac:dyDescent="0.3">
      <c r="A198" s="26"/>
    </row>
    <row r="199" spans="1:1" x14ac:dyDescent="0.3">
      <c r="A199" s="26"/>
    </row>
    <row r="200" spans="1:1" x14ac:dyDescent="0.3">
      <c r="A200" s="26"/>
    </row>
    <row r="201" spans="1:1" x14ac:dyDescent="0.3">
      <c r="A201" s="26"/>
    </row>
    <row r="202" spans="1:1" x14ac:dyDescent="0.3">
      <c r="A202" s="26"/>
    </row>
    <row r="203" spans="1:1" x14ac:dyDescent="0.3">
      <c r="A203" s="26"/>
    </row>
    <row r="204" spans="1:1" x14ac:dyDescent="0.3">
      <c r="A204" s="26"/>
    </row>
    <row r="205" spans="1:1" x14ac:dyDescent="0.3">
      <c r="A205" s="26"/>
    </row>
    <row r="206" spans="1:1" x14ac:dyDescent="0.3">
      <c r="A206" s="26"/>
    </row>
    <row r="207" spans="1:1" x14ac:dyDescent="0.3">
      <c r="A207" s="26"/>
    </row>
    <row r="208" spans="1:1" x14ac:dyDescent="0.3">
      <c r="A208" s="26"/>
    </row>
    <row r="209" spans="1:1" x14ac:dyDescent="0.3">
      <c r="A209" s="26"/>
    </row>
    <row r="210" spans="1:1" x14ac:dyDescent="0.3">
      <c r="A210" s="26"/>
    </row>
    <row r="211" spans="1:1" x14ac:dyDescent="0.3">
      <c r="A211" s="26"/>
    </row>
    <row r="212" spans="1:1" x14ac:dyDescent="0.3">
      <c r="A212" s="26"/>
    </row>
    <row r="213" spans="1:1" x14ac:dyDescent="0.3">
      <c r="A213" s="26"/>
    </row>
    <row r="214" spans="1:1" x14ac:dyDescent="0.3">
      <c r="A214" s="26"/>
    </row>
    <row r="215" spans="1:1" x14ac:dyDescent="0.3">
      <c r="A215" s="26"/>
    </row>
    <row r="216" spans="1:1" x14ac:dyDescent="0.3">
      <c r="A216" s="26"/>
    </row>
    <row r="217" spans="1:1" x14ac:dyDescent="0.3">
      <c r="A217" s="26"/>
    </row>
    <row r="218" spans="1:1" x14ac:dyDescent="0.3">
      <c r="A218" s="26"/>
    </row>
    <row r="219" spans="1:1" x14ac:dyDescent="0.3">
      <c r="A219" s="26"/>
    </row>
    <row r="220" spans="1:1" x14ac:dyDescent="0.3">
      <c r="A220" s="26"/>
    </row>
    <row r="221" spans="1:1" x14ac:dyDescent="0.3">
      <c r="A221" s="26"/>
    </row>
    <row r="222" spans="1:1" x14ac:dyDescent="0.3">
      <c r="A222" s="26"/>
    </row>
    <row r="223" spans="1:1" x14ac:dyDescent="0.3">
      <c r="A223" s="26"/>
    </row>
    <row r="224" spans="1:1" x14ac:dyDescent="0.3">
      <c r="A224" s="26"/>
    </row>
    <row r="225" spans="1:1" x14ac:dyDescent="0.3">
      <c r="A225" s="26"/>
    </row>
    <row r="226" spans="1:1" x14ac:dyDescent="0.3">
      <c r="A226" s="26"/>
    </row>
    <row r="227" spans="1:1" x14ac:dyDescent="0.3">
      <c r="A227" s="26"/>
    </row>
    <row r="228" spans="1:1" x14ac:dyDescent="0.3">
      <c r="A228" s="26"/>
    </row>
    <row r="229" spans="1:1" x14ac:dyDescent="0.3">
      <c r="A229" s="26"/>
    </row>
    <row r="230" spans="1:1" x14ac:dyDescent="0.3">
      <c r="A230" s="26"/>
    </row>
    <row r="231" spans="1:1" x14ac:dyDescent="0.3">
      <c r="A231" s="26"/>
    </row>
    <row r="232" spans="1:1" x14ac:dyDescent="0.3">
      <c r="A232" s="26"/>
    </row>
    <row r="233" spans="1:1" x14ac:dyDescent="0.3">
      <c r="A233" s="26"/>
    </row>
    <row r="234" spans="1:1" x14ac:dyDescent="0.3">
      <c r="A234" s="26"/>
    </row>
    <row r="235" spans="1:1" x14ac:dyDescent="0.3">
      <c r="A235" s="26"/>
    </row>
    <row r="236" spans="1:1" x14ac:dyDescent="0.3">
      <c r="A236" s="26"/>
    </row>
    <row r="237" spans="1:1" x14ac:dyDescent="0.3">
      <c r="A237" s="26"/>
    </row>
    <row r="238" spans="1:1" x14ac:dyDescent="0.3">
      <c r="A238" s="26"/>
    </row>
    <row r="239" spans="1:1" x14ac:dyDescent="0.3">
      <c r="A239" s="26"/>
    </row>
    <row r="240" spans="1:1" x14ac:dyDescent="0.3">
      <c r="A240" s="26"/>
    </row>
    <row r="241" spans="1:1" x14ac:dyDescent="0.3">
      <c r="A241" s="26"/>
    </row>
    <row r="242" spans="1:1" x14ac:dyDescent="0.3">
      <c r="A242" s="26"/>
    </row>
    <row r="243" spans="1:1" x14ac:dyDescent="0.3">
      <c r="A243" s="26"/>
    </row>
    <row r="244" spans="1:1" x14ac:dyDescent="0.3">
      <c r="A244" s="26"/>
    </row>
    <row r="245" spans="1:1" x14ac:dyDescent="0.3">
      <c r="A245" s="26"/>
    </row>
    <row r="246" spans="1:1" x14ac:dyDescent="0.3">
      <c r="A246" s="26"/>
    </row>
    <row r="247" spans="1:1" x14ac:dyDescent="0.3">
      <c r="A247" s="26"/>
    </row>
    <row r="248" spans="1:1" x14ac:dyDescent="0.3">
      <c r="A248" s="26"/>
    </row>
    <row r="249" spans="1:1" x14ac:dyDescent="0.3">
      <c r="A249" s="26"/>
    </row>
    <row r="250" spans="1:1" x14ac:dyDescent="0.3">
      <c r="A250" s="26"/>
    </row>
    <row r="251" spans="1:1" x14ac:dyDescent="0.3">
      <c r="A251" s="26"/>
    </row>
    <row r="252" spans="1:1" x14ac:dyDescent="0.3">
      <c r="A252" s="26"/>
    </row>
    <row r="253" spans="1:1" x14ac:dyDescent="0.3">
      <c r="A253" s="26"/>
    </row>
    <row r="254" spans="1:1" x14ac:dyDescent="0.3">
      <c r="A254" s="26"/>
    </row>
    <row r="255" spans="1:1" x14ac:dyDescent="0.3">
      <c r="A255" s="26"/>
    </row>
    <row r="256" spans="1:1" x14ac:dyDescent="0.3">
      <c r="A256" s="26"/>
    </row>
    <row r="257" spans="1:1" x14ac:dyDescent="0.3">
      <c r="A257" s="26"/>
    </row>
    <row r="258" spans="1:1" x14ac:dyDescent="0.3">
      <c r="A258" s="26"/>
    </row>
    <row r="259" spans="1:1" x14ac:dyDescent="0.3">
      <c r="A259" s="26"/>
    </row>
    <row r="260" spans="1:1" x14ac:dyDescent="0.3">
      <c r="A260" s="26"/>
    </row>
    <row r="261" spans="1:1" x14ac:dyDescent="0.3">
      <c r="A261" s="26"/>
    </row>
    <row r="262" spans="1:1" x14ac:dyDescent="0.3">
      <c r="A262" s="26"/>
    </row>
    <row r="263" spans="1:1" x14ac:dyDescent="0.3">
      <c r="A263" s="26"/>
    </row>
    <row r="264" spans="1:1" x14ac:dyDescent="0.3">
      <c r="A264" s="26"/>
    </row>
    <row r="265" spans="1:1" x14ac:dyDescent="0.3">
      <c r="A265" s="26"/>
    </row>
    <row r="266" spans="1:1" x14ac:dyDescent="0.3">
      <c r="A266" s="26"/>
    </row>
    <row r="267" spans="1:1" x14ac:dyDescent="0.3">
      <c r="A267" s="26"/>
    </row>
    <row r="268" spans="1:1" x14ac:dyDescent="0.3">
      <c r="A268" s="26"/>
    </row>
    <row r="269" spans="1:1" x14ac:dyDescent="0.3">
      <c r="A269" s="26"/>
    </row>
    <row r="270" spans="1:1" x14ac:dyDescent="0.3">
      <c r="A270" s="26"/>
    </row>
    <row r="271" spans="1:1" x14ac:dyDescent="0.3">
      <c r="A271" s="26"/>
    </row>
    <row r="272" spans="1:1" x14ac:dyDescent="0.3">
      <c r="A272" s="26"/>
    </row>
    <row r="273" spans="1:1" x14ac:dyDescent="0.3">
      <c r="A273" s="26"/>
    </row>
    <row r="274" spans="1:1" x14ac:dyDescent="0.3">
      <c r="A274" s="26"/>
    </row>
    <row r="275" spans="1:1" x14ac:dyDescent="0.3">
      <c r="A275" s="26"/>
    </row>
    <row r="276" spans="1:1" x14ac:dyDescent="0.3">
      <c r="A276" s="26"/>
    </row>
    <row r="277" spans="1:1" x14ac:dyDescent="0.3">
      <c r="A277" s="26"/>
    </row>
    <row r="278" spans="1:1" x14ac:dyDescent="0.3">
      <c r="A278" s="26"/>
    </row>
    <row r="279" spans="1:1" x14ac:dyDescent="0.3">
      <c r="A279" s="26"/>
    </row>
    <row r="280" spans="1:1" x14ac:dyDescent="0.3">
      <c r="A280" s="26"/>
    </row>
    <row r="281" spans="1:1" x14ac:dyDescent="0.3">
      <c r="A281" s="26"/>
    </row>
    <row r="282" spans="1:1" x14ac:dyDescent="0.3">
      <c r="A282" s="26"/>
    </row>
    <row r="283" spans="1:1" x14ac:dyDescent="0.3">
      <c r="A283" s="26"/>
    </row>
    <row r="284" spans="1:1" x14ac:dyDescent="0.3">
      <c r="A284" s="26"/>
    </row>
    <row r="285" spans="1:1" x14ac:dyDescent="0.3">
      <c r="A285" s="26"/>
    </row>
    <row r="286" spans="1:1" x14ac:dyDescent="0.3">
      <c r="A286" s="26"/>
    </row>
    <row r="287" spans="1:1" x14ac:dyDescent="0.3">
      <c r="A287" s="26"/>
    </row>
    <row r="288" spans="1:1" x14ac:dyDescent="0.3">
      <c r="A288" s="26"/>
    </row>
    <row r="289" spans="1:1" x14ac:dyDescent="0.3">
      <c r="A289" s="26"/>
    </row>
    <row r="290" spans="1:1" x14ac:dyDescent="0.3">
      <c r="A290" s="26"/>
    </row>
    <row r="291" spans="1:1" x14ac:dyDescent="0.3">
      <c r="A291" s="26"/>
    </row>
    <row r="292" spans="1:1" x14ac:dyDescent="0.3">
      <c r="A292" s="26"/>
    </row>
    <row r="293" spans="1:1" x14ac:dyDescent="0.3">
      <c r="A293" s="26"/>
    </row>
    <row r="294" spans="1:1" x14ac:dyDescent="0.3">
      <c r="A294" s="26"/>
    </row>
    <row r="295" spans="1:1" x14ac:dyDescent="0.3">
      <c r="A295" s="26"/>
    </row>
    <row r="296" spans="1:1" x14ac:dyDescent="0.3">
      <c r="A296" s="26"/>
    </row>
    <row r="297" spans="1:1" x14ac:dyDescent="0.3">
      <c r="A297" s="26"/>
    </row>
    <row r="298" spans="1:1" x14ac:dyDescent="0.3">
      <c r="A298" s="26"/>
    </row>
    <row r="299" spans="1:1" x14ac:dyDescent="0.3">
      <c r="A299" s="26"/>
    </row>
    <row r="300" spans="1:1" x14ac:dyDescent="0.3">
      <c r="A300" s="26"/>
    </row>
    <row r="301" spans="1:1" x14ac:dyDescent="0.3">
      <c r="A301" s="26"/>
    </row>
    <row r="302" spans="1:1" x14ac:dyDescent="0.3">
      <c r="A302" s="26"/>
    </row>
    <row r="303" spans="1:1" x14ac:dyDescent="0.3">
      <c r="A303" s="26"/>
    </row>
    <row r="304" spans="1:1" x14ac:dyDescent="0.3">
      <c r="A304" s="26"/>
    </row>
    <row r="305" spans="1:1" x14ac:dyDescent="0.3">
      <c r="A305" s="26"/>
    </row>
    <row r="306" spans="1:1" x14ac:dyDescent="0.3">
      <c r="A306" s="26"/>
    </row>
    <row r="307" spans="1:1" x14ac:dyDescent="0.3">
      <c r="A307" s="26"/>
    </row>
    <row r="308" spans="1:1" x14ac:dyDescent="0.3">
      <c r="A308" s="26"/>
    </row>
    <row r="309" spans="1:1" x14ac:dyDescent="0.3">
      <c r="A309" s="26"/>
    </row>
    <row r="310" spans="1:1" x14ac:dyDescent="0.3">
      <c r="A310" s="26"/>
    </row>
    <row r="311" spans="1:1" x14ac:dyDescent="0.3">
      <c r="A311" s="26"/>
    </row>
    <row r="312" spans="1:1" x14ac:dyDescent="0.3">
      <c r="A312" s="26"/>
    </row>
    <row r="313" spans="1:1" x14ac:dyDescent="0.3">
      <c r="A313" s="26"/>
    </row>
    <row r="314" spans="1:1" x14ac:dyDescent="0.3">
      <c r="A314" s="26"/>
    </row>
    <row r="315" spans="1:1" x14ac:dyDescent="0.3">
      <c r="A315" s="26"/>
    </row>
    <row r="316" spans="1:1" x14ac:dyDescent="0.3">
      <c r="A316" s="26"/>
    </row>
    <row r="317" spans="1:1" x14ac:dyDescent="0.3">
      <c r="A317" s="26"/>
    </row>
    <row r="318" spans="1:1" x14ac:dyDescent="0.3">
      <c r="A318" s="26"/>
    </row>
    <row r="319" spans="1:1" x14ac:dyDescent="0.3">
      <c r="A319" s="26"/>
    </row>
    <row r="320" spans="1:1" x14ac:dyDescent="0.3">
      <c r="A320" s="26"/>
    </row>
    <row r="321" spans="1:1" x14ac:dyDescent="0.3">
      <c r="A321" s="26"/>
    </row>
    <row r="322" spans="1:1" x14ac:dyDescent="0.3">
      <c r="A322" s="26"/>
    </row>
    <row r="323" spans="1:1" x14ac:dyDescent="0.3">
      <c r="A323" s="26"/>
    </row>
    <row r="324" spans="1:1" x14ac:dyDescent="0.3">
      <c r="A324" s="26"/>
    </row>
    <row r="325" spans="1:1" x14ac:dyDescent="0.3">
      <c r="A325" s="26"/>
    </row>
    <row r="326" spans="1:1" x14ac:dyDescent="0.3">
      <c r="A326" s="26"/>
    </row>
    <row r="327" spans="1:1" x14ac:dyDescent="0.3">
      <c r="A327" s="26"/>
    </row>
    <row r="328" spans="1:1" x14ac:dyDescent="0.3">
      <c r="A328" s="26"/>
    </row>
    <row r="329" spans="1:1" x14ac:dyDescent="0.3">
      <c r="A329" s="26"/>
    </row>
    <row r="330" spans="1:1" x14ac:dyDescent="0.3">
      <c r="A330" s="26"/>
    </row>
    <row r="331" spans="1:1" x14ac:dyDescent="0.3">
      <c r="A331" s="26"/>
    </row>
    <row r="332" spans="1:1" x14ac:dyDescent="0.3">
      <c r="A332" s="26"/>
    </row>
    <row r="333" spans="1:1" x14ac:dyDescent="0.3">
      <c r="A333" s="26"/>
    </row>
    <row r="334" spans="1:1" x14ac:dyDescent="0.3">
      <c r="A334" s="26"/>
    </row>
    <row r="335" spans="1:1" x14ac:dyDescent="0.3">
      <c r="A335" s="26"/>
    </row>
    <row r="336" spans="1:1" x14ac:dyDescent="0.3">
      <c r="A336" s="26"/>
    </row>
    <row r="337" spans="1:1" x14ac:dyDescent="0.3">
      <c r="A337" s="26"/>
    </row>
    <row r="338" spans="1:1" x14ac:dyDescent="0.3">
      <c r="A338" s="26"/>
    </row>
    <row r="339" spans="1:1" x14ac:dyDescent="0.3">
      <c r="A339" s="26"/>
    </row>
    <row r="340" spans="1:1" x14ac:dyDescent="0.3">
      <c r="A340" s="26"/>
    </row>
    <row r="341" spans="1:1" x14ac:dyDescent="0.3">
      <c r="A341" s="26"/>
    </row>
    <row r="342" spans="1:1" x14ac:dyDescent="0.3">
      <c r="A342" s="26"/>
    </row>
    <row r="343" spans="1:1" x14ac:dyDescent="0.3">
      <c r="A343" s="26"/>
    </row>
    <row r="344" spans="1:1" x14ac:dyDescent="0.3">
      <c r="A344" s="26"/>
    </row>
    <row r="345" spans="1:1" x14ac:dyDescent="0.3">
      <c r="A345" s="26"/>
    </row>
    <row r="346" spans="1:1" x14ac:dyDescent="0.3">
      <c r="A346" s="26"/>
    </row>
    <row r="347" spans="1:1" x14ac:dyDescent="0.3">
      <c r="A347" s="26"/>
    </row>
    <row r="348" spans="1:1" x14ac:dyDescent="0.3">
      <c r="A348" s="26"/>
    </row>
    <row r="349" spans="1:1" x14ac:dyDescent="0.3">
      <c r="A349" s="26"/>
    </row>
    <row r="350" spans="1:1" x14ac:dyDescent="0.3">
      <c r="A350" s="26"/>
    </row>
    <row r="351" spans="1:1" x14ac:dyDescent="0.3">
      <c r="A351" s="26"/>
    </row>
    <row r="352" spans="1:1" x14ac:dyDescent="0.3">
      <c r="A352" s="26"/>
    </row>
    <row r="353" spans="1:1" x14ac:dyDescent="0.3">
      <c r="A353" s="26"/>
    </row>
    <row r="354" spans="1:1" x14ac:dyDescent="0.3">
      <c r="A354" s="26"/>
    </row>
    <row r="355" spans="1:1" x14ac:dyDescent="0.3">
      <c r="A355" s="26"/>
    </row>
    <row r="356" spans="1:1" x14ac:dyDescent="0.3">
      <c r="A356" s="26"/>
    </row>
    <row r="357" spans="1:1" x14ac:dyDescent="0.3">
      <c r="A357" s="26"/>
    </row>
    <row r="358" spans="1:1" x14ac:dyDescent="0.3">
      <c r="A358" s="26"/>
    </row>
    <row r="359" spans="1:1" x14ac:dyDescent="0.3">
      <c r="A359" s="26"/>
    </row>
    <row r="360" spans="1:1" x14ac:dyDescent="0.3">
      <c r="A360" s="26"/>
    </row>
    <row r="361" spans="1:1" x14ac:dyDescent="0.3">
      <c r="A361" s="26"/>
    </row>
    <row r="362" spans="1:1" x14ac:dyDescent="0.3">
      <c r="A362" s="26"/>
    </row>
    <row r="363" spans="1:1" x14ac:dyDescent="0.3">
      <c r="A363" s="26"/>
    </row>
    <row r="364" spans="1:1" x14ac:dyDescent="0.3">
      <c r="A364" s="26"/>
    </row>
    <row r="365" spans="1:1" x14ac:dyDescent="0.3">
      <c r="A365" s="26"/>
    </row>
    <row r="366" spans="1:1" x14ac:dyDescent="0.3">
      <c r="A366" s="26"/>
    </row>
    <row r="367" spans="1:1" x14ac:dyDescent="0.3">
      <c r="A367" s="26"/>
    </row>
    <row r="368" spans="1:1" x14ac:dyDescent="0.3">
      <c r="A368" s="26"/>
    </row>
    <row r="369" spans="1:1" x14ac:dyDescent="0.3">
      <c r="A369" s="26"/>
    </row>
    <row r="370" spans="1:1" x14ac:dyDescent="0.3">
      <c r="A370" s="26"/>
    </row>
    <row r="371" spans="1:1" x14ac:dyDescent="0.3">
      <c r="A371" s="26"/>
    </row>
    <row r="372" spans="1:1" x14ac:dyDescent="0.3">
      <c r="A372" s="26"/>
    </row>
    <row r="373" spans="1:1" x14ac:dyDescent="0.3">
      <c r="A373" s="26"/>
    </row>
    <row r="374" spans="1:1" x14ac:dyDescent="0.3">
      <c r="A374" s="26"/>
    </row>
    <row r="375" spans="1:1" x14ac:dyDescent="0.3">
      <c r="A375" s="26"/>
    </row>
    <row r="376" spans="1:1" x14ac:dyDescent="0.3">
      <c r="A376" s="26"/>
    </row>
    <row r="377" spans="1:1" x14ac:dyDescent="0.3">
      <c r="A377" s="26"/>
    </row>
    <row r="378" spans="1:1" x14ac:dyDescent="0.3">
      <c r="A378" s="26"/>
    </row>
    <row r="379" spans="1:1" x14ac:dyDescent="0.3">
      <c r="A379" s="26"/>
    </row>
    <row r="380" spans="1:1" x14ac:dyDescent="0.3">
      <c r="A380" s="26"/>
    </row>
    <row r="381" spans="1:1" x14ac:dyDescent="0.3">
      <c r="A381" s="26"/>
    </row>
    <row r="382" spans="1:1" x14ac:dyDescent="0.3">
      <c r="A382" s="26"/>
    </row>
    <row r="383" spans="1:1" x14ac:dyDescent="0.3">
      <c r="A383" s="26"/>
    </row>
    <row r="384" spans="1:1" x14ac:dyDescent="0.3">
      <c r="A384" s="26"/>
    </row>
    <row r="385" spans="1:1" x14ac:dyDescent="0.3">
      <c r="A385" s="26"/>
    </row>
    <row r="386" spans="1:1" x14ac:dyDescent="0.3">
      <c r="A386" s="26"/>
    </row>
    <row r="387" spans="1:1" x14ac:dyDescent="0.3">
      <c r="A387" s="26"/>
    </row>
    <row r="388" spans="1:1" x14ac:dyDescent="0.3">
      <c r="A388" s="26"/>
    </row>
    <row r="389" spans="1:1" x14ac:dyDescent="0.3">
      <c r="A389" s="26"/>
    </row>
    <row r="390" spans="1:1" x14ac:dyDescent="0.3">
      <c r="A390" s="26"/>
    </row>
    <row r="391" spans="1:1" x14ac:dyDescent="0.3">
      <c r="A391" s="26"/>
    </row>
    <row r="392" spans="1:1" x14ac:dyDescent="0.3">
      <c r="A392" s="26"/>
    </row>
    <row r="393" spans="1:1" x14ac:dyDescent="0.3">
      <c r="A393" s="26"/>
    </row>
    <row r="394" spans="1:1" x14ac:dyDescent="0.3">
      <c r="A394" s="26"/>
    </row>
    <row r="395" spans="1:1" x14ac:dyDescent="0.3">
      <c r="A395" s="26"/>
    </row>
    <row r="396" spans="1:1" x14ac:dyDescent="0.3">
      <c r="A396" s="26"/>
    </row>
    <row r="397" spans="1:1" x14ac:dyDescent="0.3">
      <c r="A397" s="26"/>
    </row>
    <row r="398" spans="1:1" x14ac:dyDescent="0.3">
      <c r="A398" s="26"/>
    </row>
    <row r="399" spans="1:1" x14ac:dyDescent="0.3">
      <c r="A399" s="26"/>
    </row>
    <row r="400" spans="1:1" x14ac:dyDescent="0.3">
      <c r="A400" s="26"/>
    </row>
    <row r="401" spans="1:1" x14ac:dyDescent="0.3">
      <c r="A401" s="26"/>
    </row>
    <row r="402" spans="1:1" x14ac:dyDescent="0.3">
      <c r="A402" s="26"/>
    </row>
    <row r="403" spans="1:1" x14ac:dyDescent="0.3">
      <c r="A403" s="26"/>
    </row>
    <row r="404" spans="1:1" x14ac:dyDescent="0.3">
      <c r="A404" s="26"/>
    </row>
    <row r="405" spans="1:1" x14ac:dyDescent="0.3">
      <c r="A405" s="26"/>
    </row>
    <row r="406" spans="1:1" x14ac:dyDescent="0.3">
      <c r="A406" s="26"/>
    </row>
    <row r="407" spans="1:1" x14ac:dyDescent="0.3">
      <c r="A407" s="26"/>
    </row>
    <row r="408" spans="1:1" x14ac:dyDescent="0.3">
      <c r="A408" s="26"/>
    </row>
    <row r="409" spans="1:1" x14ac:dyDescent="0.3">
      <c r="A409" s="26"/>
    </row>
    <row r="410" spans="1:1" x14ac:dyDescent="0.3">
      <c r="A410" s="26"/>
    </row>
    <row r="411" spans="1:1" x14ac:dyDescent="0.3">
      <c r="A411" s="26"/>
    </row>
    <row r="412" spans="1:1" x14ac:dyDescent="0.3">
      <c r="A412" s="26"/>
    </row>
    <row r="413" spans="1:1" x14ac:dyDescent="0.3">
      <c r="A413" s="26"/>
    </row>
    <row r="414" spans="1:1" x14ac:dyDescent="0.3">
      <c r="A414" s="26"/>
    </row>
    <row r="415" spans="1:1" x14ac:dyDescent="0.3">
      <c r="A415" s="26"/>
    </row>
    <row r="416" spans="1:1" x14ac:dyDescent="0.3">
      <c r="A416" s="26"/>
    </row>
    <row r="417" spans="1:1" x14ac:dyDescent="0.3">
      <c r="A417" s="26"/>
    </row>
    <row r="418" spans="1:1" x14ac:dyDescent="0.3">
      <c r="A418" s="26"/>
    </row>
    <row r="419" spans="1:1" x14ac:dyDescent="0.3">
      <c r="A419" s="26"/>
    </row>
    <row r="420" spans="1:1" x14ac:dyDescent="0.3">
      <c r="A420" s="26"/>
    </row>
    <row r="421" spans="1:1" x14ac:dyDescent="0.3">
      <c r="A421" s="26"/>
    </row>
    <row r="422" spans="1:1" x14ac:dyDescent="0.3">
      <c r="A422" s="26"/>
    </row>
    <row r="423" spans="1:1" x14ac:dyDescent="0.3">
      <c r="A423" s="26"/>
    </row>
    <row r="424" spans="1:1" x14ac:dyDescent="0.3">
      <c r="A424" s="26"/>
    </row>
    <row r="425" spans="1:1" x14ac:dyDescent="0.3">
      <c r="A425" s="26"/>
    </row>
    <row r="426" spans="1:1" x14ac:dyDescent="0.3">
      <c r="A426" s="26"/>
    </row>
    <row r="427" spans="1:1" x14ac:dyDescent="0.3">
      <c r="A427" s="26"/>
    </row>
    <row r="428" spans="1:1" x14ac:dyDescent="0.3">
      <c r="A428" s="26"/>
    </row>
    <row r="429" spans="1:1" x14ac:dyDescent="0.3">
      <c r="A429" s="26"/>
    </row>
    <row r="430" spans="1:1" x14ac:dyDescent="0.3">
      <c r="A430" s="26"/>
    </row>
    <row r="431" spans="1:1" x14ac:dyDescent="0.3">
      <c r="A431" s="26"/>
    </row>
    <row r="432" spans="1:1" x14ac:dyDescent="0.3">
      <c r="A432" s="26"/>
    </row>
    <row r="433" spans="1:1" x14ac:dyDescent="0.3">
      <c r="A433" s="26"/>
    </row>
    <row r="434" spans="1:1" x14ac:dyDescent="0.3">
      <c r="A434" s="26"/>
    </row>
    <row r="435" spans="1:1" x14ac:dyDescent="0.3">
      <c r="A435" s="26"/>
    </row>
    <row r="436" spans="1:1" x14ac:dyDescent="0.3">
      <c r="A436" s="26"/>
    </row>
    <row r="437" spans="1:1" x14ac:dyDescent="0.3">
      <c r="A437" s="26"/>
    </row>
    <row r="438" spans="1:1" x14ac:dyDescent="0.3">
      <c r="A438" s="26"/>
    </row>
    <row r="439" spans="1:1" x14ac:dyDescent="0.3">
      <c r="A439" s="26"/>
    </row>
    <row r="440" spans="1:1" x14ac:dyDescent="0.3">
      <c r="A440" s="26"/>
    </row>
    <row r="441" spans="1:1" x14ac:dyDescent="0.3">
      <c r="A441" s="26"/>
    </row>
    <row r="442" spans="1:1" x14ac:dyDescent="0.3">
      <c r="A442" s="26"/>
    </row>
    <row r="443" spans="1:1" x14ac:dyDescent="0.3">
      <c r="A443" s="26"/>
    </row>
    <row r="444" spans="1:1" x14ac:dyDescent="0.3">
      <c r="A444" s="26"/>
    </row>
    <row r="445" spans="1:1" x14ac:dyDescent="0.3">
      <c r="A445" s="26"/>
    </row>
    <row r="446" spans="1:1" x14ac:dyDescent="0.3">
      <c r="A446" s="26"/>
    </row>
    <row r="447" spans="1:1" x14ac:dyDescent="0.3">
      <c r="A447" s="26"/>
    </row>
    <row r="448" spans="1:1" x14ac:dyDescent="0.3">
      <c r="A448" s="26"/>
    </row>
    <row r="449" spans="1:1" x14ac:dyDescent="0.3">
      <c r="A449" s="26"/>
    </row>
    <row r="450" spans="1:1" x14ac:dyDescent="0.3">
      <c r="A450" s="26"/>
    </row>
    <row r="451" spans="1:1" x14ac:dyDescent="0.3">
      <c r="A451" s="26"/>
    </row>
    <row r="452" spans="1:1" x14ac:dyDescent="0.3">
      <c r="A452" s="26"/>
    </row>
    <row r="453" spans="1:1" x14ac:dyDescent="0.3">
      <c r="A453" s="26"/>
    </row>
    <row r="454" spans="1:1" x14ac:dyDescent="0.3">
      <c r="A454" s="26"/>
    </row>
    <row r="455" spans="1:1" x14ac:dyDescent="0.3">
      <c r="A455" s="26"/>
    </row>
    <row r="456" spans="1:1" x14ac:dyDescent="0.3">
      <c r="A456" s="26"/>
    </row>
    <row r="457" spans="1:1" x14ac:dyDescent="0.3">
      <c r="A457" s="26"/>
    </row>
    <row r="458" spans="1:1" x14ac:dyDescent="0.3">
      <c r="A458" s="26"/>
    </row>
    <row r="459" spans="1:1" x14ac:dyDescent="0.3">
      <c r="A459" s="26"/>
    </row>
    <row r="460" spans="1:1" x14ac:dyDescent="0.3">
      <c r="A460" s="26"/>
    </row>
    <row r="461" spans="1:1" x14ac:dyDescent="0.3">
      <c r="A461" s="26"/>
    </row>
    <row r="462" spans="1:1" x14ac:dyDescent="0.3">
      <c r="A462" s="26"/>
    </row>
    <row r="463" spans="1:1" x14ac:dyDescent="0.3">
      <c r="A463" s="26"/>
    </row>
    <row r="464" spans="1:1" x14ac:dyDescent="0.3">
      <c r="A464" s="26"/>
    </row>
    <row r="465" spans="1:1" x14ac:dyDescent="0.3">
      <c r="A465" s="26"/>
    </row>
    <row r="466" spans="1:1" x14ac:dyDescent="0.3">
      <c r="A466" s="26"/>
    </row>
    <row r="467" spans="1:1" x14ac:dyDescent="0.3">
      <c r="A467" s="26"/>
    </row>
    <row r="468" spans="1:1" x14ac:dyDescent="0.3">
      <c r="A468" s="26"/>
    </row>
    <row r="469" spans="1:1" x14ac:dyDescent="0.3">
      <c r="A469" s="26"/>
    </row>
    <row r="470" spans="1:1" x14ac:dyDescent="0.3">
      <c r="A470" s="26"/>
    </row>
    <row r="471" spans="1:1" x14ac:dyDescent="0.3">
      <c r="A471" s="26"/>
    </row>
    <row r="472" spans="1:1" x14ac:dyDescent="0.3">
      <c r="A472" s="26"/>
    </row>
    <row r="473" spans="1:1" x14ac:dyDescent="0.3">
      <c r="A473" s="26"/>
    </row>
    <row r="474" spans="1:1" x14ac:dyDescent="0.3">
      <c r="A474" s="26"/>
    </row>
    <row r="475" spans="1:1" x14ac:dyDescent="0.3">
      <c r="A475" s="26"/>
    </row>
    <row r="476" spans="1:1" x14ac:dyDescent="0.3">
      <c r="A476" s="26"/>
    </row>
    <row r="477" spans="1:1" x14ac:dyDescent="0.3">
      <c r="A477" s="26"/>
    </row>
    <row r="478" spans="1:1" x14ac:dyDescent="0.3">
      <c r="A478" s="26"/>
    </row>
    <row r="479" spans="1:1" x14ac:dyDescent="0.3">
      <c r="A479" s="26"/>
    </row>
    <row r="480" spans="1:1" x14ac:dyDescent="0.3">
      <c r="A480" s="26"/>
    </row>
    <row r="481" spans="1:1" x14ac:dyDescent="0.3">
      <c r="A481" s="26"/>
    </row>
    <row r="482" spans="1:1" x14ac:dyDescent="0.3">
      <c r="A482" s="26"/>
    </row>
    <row r="483" spans="1:1" x14ac:dyDescent="0.3">
      <c r="A483" s="26"/>
    </row>
    <row r="484" spans="1:1" x14ac:dyDescent="0.3">
      <c r="A484" s="26"/>
    </row>
    <row r="485" spans="1:1" x14ac:dyDescent="0.3">
      <c r="A485" s="26"/>
    </row>
    <row r="486" spans="1:1" x14ac:dyDescent="0.3">
      <c r="A486" s="26"/>
    </row>
    <row r="487" spans="1:1" x14ac:dyDescent="0.3">
      <c r="A487" s="26"/>
    </row>
    <row r="488" spans="1:1" x14ac:dyDescent="0.3">
      <c r="A488" s="26"/>
    </row>
    <row r="489" spans="1:1" x14ac:dyDescent="0.3">
      <c r="A489" s="26"/>
    </row>
    <row r="490" spans="1:1" x14ac:dyDescent="0.3">
      <c r="A490" s="26"/>
    </row>
    <row r="491" spans="1:1" x14ac:dyDescent="0.3">
      <c r="A491" s="26"/>
    </row>
    <row r="492" spans="1:1" x14ac:dyDescent="0.3">
      <c r="A492" s="26"/>
    </row>
    <row r="493" spans="1:1" x14ac:dyDescent="0.3">
      <c r="A493" s="26"/>
    </row>
    <row r="494" spans="1:1" x14ac:dyDescent="0.3">
      <c r="A494" s="26"/>
    </row>
    <row r="495" spans="1:1" x14ac:dyDescent="0.3">
      <c r="A495" s="26"/>
    </row>
    <row r="496" spans="1:1" x14ac:dyDescent="0.3">
      <c r="A496" s="26"/>
    </row>
    <row r="497" spans="1:1" x14ac:dyDescent="0.3">
      <c r="A497" s="26"/>
    </row>
    <row r="498" spans="1:1" x14ac:dyDescent="0.3">
      <c r="A498" s="26"/>
    </row>
    <row r="499" spans="1:1" x14ac:dyDescent="0.3">
      <c r="A499" s="26"/>
    </row>
    <row r="500" spans="1:1" x14ac:dyDescent="0.3">
      <c r="A500" s="26"/>
    </row>
    <row r="501" spans="1:1" x14ac:dyDescent="0.3">
      <c r="A501" s="26"/>
    </row>
    <row r="502" spans="1:1" x14ac:dyDescent="0.3">
      <c r="A502" s="26"/>
    </row>
    <row r="503" spans="1:1" x14ac:dyDescent="0.3">
      <c r="A503" s="26"/>
    </row>
    <row r="504" spans="1:1" x14ac:dyDescent="0.3">
      <c r="A504" s="26"/>
    </row>
    <row r="505" spans="1:1" x14ac:dyDescent="0.3">
      <c r="A505" s="26"/>
    </row>
    <row r="506" spans="1:1" x14ac:dyDescent="0.3">
      <c r="A506" s="26"/>
    </row>
    <row r="507" spans="1:1" x14ac:dyDescent="0.3">
      <c r="A507" s="26"/>
    </row>
    <row r="508" spans="1:1" x14ac:dyDescent="0.3">
      <c r="A508" s="26"/>
    </row>
    <row r="509" spans="1:1" x14ac:dyDescent="0.3">
      <c r="A509" s="26"/>
    </row>
    <row r="510" spans="1:1" x14ac:dyDescent="0.3">
      <c r="A510" s="26"/>
    </row>
    <row r="511" spans="1:1" x14ac:dyDescent="0.3">
      <c r="A511" s="26"/>
    </row>
    <row r="512" spans="1:1" x14ac:dyDescent="0.3">
      <c r="A512" s="26"/>
    </row>
    <row r="513" spans="1:1" x14ac:dyDescent="0.3">
      <c r="A513" s="26"/>
    </row>
    <row r="514" spans="1:1" x14ac:dyDescent="0.3">
      <c r="A514" s="26"/>
    </row>
    <row r="515" spans="1:1" x14ac:dyDescent="0.3">
      <c r="A515" s="26"/>
    </row>
    <row r="516" spans="1:1" x14ac:dyDescent="0.3">
      <c r="A516" s="26"/>
    </row>
    <row r="517" spans="1:1" x14ac:dyDescent="0.3">
      <c r="A517" s="26"/>
    </row>
    <row r="518" spans="1:1" x14ac:dyDescent="0.3">
      <c r="A518" s="26"/>
    </row>
    <row r="519" spans="1:1" x14ac:dyDescent="0.3">
      <c r="A519" s="26"/>
    </row>
    <row r="520" spans="1:1" x14ac:dyDescent="0.3">
      <c r="A520" s="26"/>
    </row>
    <row r="521" spans="1:1" x14ac:dyDescent="0.3">
      <c r="A521" s="26"/>
    </row>
    <row r="522" spans="1:1" x14ac:dyDescent="0.3">
      <c r="A522" s="26"/>
    </row>
    <row r="523" spans="1:1" x14ac:dyDescent="0.3">
      <c r="A523" s="26"/>
    </row>
    <row r="524" spans="1:1" x14ac:dyDescent="0.3">
      <c r="A524" s="26"/>
    </row>
    <row r="525" spans="1:1" x14ac:dyDescent="0.3">
      <c r="A525" s="26"/>
    </row>
    <row r="526" spans="1:1" x14ac:dyDescent="0.3">
      <c r="A526" s="26"/>
    </row>
    <row r="527" spans="1:1" x14ac:dyDescent="0.3">
      <c r="A527" s="26"/>
    </row>
    <row r="528" spans="1:1" x14ac:dyDescent="0.3">
      <c r="A528" s="26"/>
    </row>
    <row r="529" spans="1:1" x14ac:dyDescent="0.3">
      <c r="A529" s="26"/>
    </row>
    <row r="530" spans="1:1" x14ac:dyDescent="0.3">
      <c r="A530" s="26"/>
    </row>
    <row r="531" spans="1:1" x14ac:dyDescent="0.3">
      <c r="A531" s="26"/>
    </row>
    <row r="532" spans="1:1" x14ac:dyDescent="0.3">
      <c r="A532" s="26"/>
    </row>
    <row r="533" spans="1:1" x14ac:dyDescent="0.3">
      <c r="A533" s="26"/>
    </row>
    <row r="534" spans="1:1" x14ac:dyDescent="0.3">
      <c r="A534" s="26"/>
    </row>
    <row r="535" spans="1:1" x14ac:dyDescent="0.3">
      <c r="A535" s="26"/>
    </row>
    <row r="536" spans="1:1" x14ac:dyDescent="0.3">
      <c r="A536" s="26"/>
    </row>
    <row r="537" spans="1:1" x14ac:dyDescent="0.3">
      <c r="A537" s="26"/>
    </row>
    <row r="538" spans="1:1" x14ac:dyDescent="0.3">
      <c r="A538" s="26"/>
    </row>
    <row r="539" spans="1:1" x14ac:dyDescent="0.3">
      <c r="A539" s="26"/>
    </row>
    <row r="540" spans="1:1" x14ac:dyDescent="0.3">
      <c r="A540" s="26"/>
    </row>
    <row r="541" spans="1:1" x14ac:dyDescent="0.3">
      <c r="A541" s="26"/>
    </row>
    <row r="542" spans="1:1" x14ac:dyDescent="0.3">
      <c r="A542" s="26"/>
    </row>
    <row r="543" spans="1:1" x14ac:dyDescent="0.3">
      <c r="A543" s="26"/>
    </row>
    <row r="544" spans="1:1" x14ac:dyDescent="0.3">
      <c r="A544" s="26"/>
    </row>
    <row r="545" spans="1:1" x14ac:dyDescent="0.3">
      <c r="A545" s="26"/>
    </row>
    <row r="546" spans="1:1" x14ac:dyDescent="0.3">
      <c r="A546" s="26"/>
    </row>
    <row r="547" spans="1:1" x14ac:dyDescent="0.3">
      <c r="A547" s="26"/>
    </row>
    <row r="548" spans="1:1" x14ac:dyDescent="0.3">
      <c r="A548" s="26"/>
    </row>
    <row r="549" spans="1:1" x14ac:dyDescent="0.3">
      <c r="A549" s="26"/>
    </row>
    <row r="550" spans="1:1" x14ac:dyDescent="0.3">
      <c r="A550" s="26"/>
    </row>
    <row r="551" spans="1:1" x14ac:dyDescent="0.3">
      <c r="A551" s="26"/>
    </row>
    <row r="552" spans="1:1" x14ac:dyDescent="0.3">
      <c r="A552" s="26"/>
    </row>
    <row r="553" spans="1:1" x14ac:dyDescent="0.3">
      <c r="A553" s="26"/>
    </row>
    <row r="554" spans="1:1" x14ac:dyDescent="0.3">
      <c r="A554" s="26"/>
    </row>
    <row r="555" spans="1:1" x14ac:dyDescent="0.3">
      <c r="A555" s="26"/>
    </row>
    <row r="556" spans="1:1" x14ac:dyDescent="0.3">
      <c r="A556" s="26"/>
    </row>
    <row r="557" spans="1:1" x14ac:dyDescent="0.3">
      <c r="A557" s="26"/>
    </row>
    <row r="558" spans="1:1" x14ac:dyDescent="0.3">
      <c r="A558" s="26"/>
    </row>
    <row r="559" spans="1:1" x14ac:dyDescent="0.3">
      <c r="A559" s="26"/>
    </row>
    <row r="560" spans="1:1" x14ac:dyDescent="0.3">
      <c r="A560" s="26"/>
    </row>
    <row r="561" spans="1:1" x14ac:dyDescent="0.3">
      <c r="A561" s="26"/>
    </row>
    <row r="562" spans="1:1" x14ac:dyDescent="0.3">
      <c r="A562" s="26"/>
    </row>
    <row r="563" spans="1:1" x14ac:dyDescent="0.3">
      <c r="A563" s="26"/>
    </row>
    <row r="564" spans="1:1" x14ac:dyDescent="0.3">
      <c r="A564" s="26"/>
    </row>
    <row r="565" spans="1:1" x14ac:dyDescent="0.3">
      <c r="A565" s="26"/>
    </row>
    <row r="566" spans="1:1" x14ac:dyDescent="0.3">
      <c r="A566" s="26"/>
    </row>
    <row r="567" spans="1:1" x14ac:dyDescent="0.3">
      <c r="A567" s="26"/>
    </row>
    <row r="568" spans="1:1" x14ac:dyDescent="0.3">
      <c r="A568" s="26"/>
    </row>
    <row r="569" spans="1:1" x14ac:dyDescent="0.3">
      <c r="A569" s="26"/>
    </row>
    <row r="570" spans="1:1" x14ac:dyDescent="0.3">
      <c r="A570" s="26"/>
    </row>
    <row r="571" spans="1:1" x14ac:dyDescent="0.3">
      <c r="A571" s="26"/>
    </row>
    <row r="572" spans="1:1" x14ac:dyDescent="0.3">
      <c r="A572" s="26"/>
    </row>
    <row r="573" spans="1:1" x14ac:dyDescent="0.3">
      <c r="A573" s="26"/>
    </row>
    <row r="574" spans="1:1" x14ac:dyDescent="0.3">
      <c r="A574" s="26"/>
    </row>
    <row r="575" spans="1:1" x14ac:dyDescent="0.3">
      <c r="A575" s="26"/>
    </row>
    <row r="576" spans="1:1" x14ac:dyDescent="0.3">
      <c r="A576" s="26"/>
    </row>
    <row r="577" spans="1:1" x14ac:dyDescent="0.3">
      <c r="A577" s="26"/>
    </row>
    <row r="578" spans="1:1" x14ac:dyDescent="0.3">
      <c r="A578" s="26"/>
    </row>
    <row r="579" spans="1:1" x14ac:dyDescent="0.3">
      <c r="A579" s="26"/>
    </row>
    <row r="580" spans="1:1" x14ac:dyDescent="0.3">
      <c r="A580" s="26"/>
    </row>
    <row r="581" spans="1:1" x14ac:dyDescent="0.3">
      <c r="A581" s="26"/>
    </row>
    <row r="582" spans="1:1" x14ac:dyDescent="0.3">
      <c r="A582" s="26"/>
    </row>
    <row r="583" spans="1:1" x14ac:dyDescent="0.3">
      <c r="A583" s="26"/>
    </row>
    <row r="584" spans="1:1" x14ac:dyDescent="0.3">
      <c r="A584" s="26"/>
    </row>
    <row r="585" spans="1:1" x14ac:dyDescent="0.3">
      <c r="A585" s="26"/>
    </row>
    <row r="586" spans="1:1" x14ac:dyDescent="0.3">
      <c r="A586" s="26"/>
    </row>
    <row r="587" spans="1:1" x14ac:dyDescent="0.3">
      <c r="A587" s="26"/>
    </row>
    <row r="588" spans="1:1" x14ac:dyDescent="0.3">
      <c r="A588" s="26"/>
    </row>
    <row r="589" spans="1:1" x14ac:dyDescent="0.3">
      <c r="A589" s="26"/>
    </row>
    <row r="590" spans="1:1" x14ac:dyDescent="0.3">
      <c r="A590" s="26"/>
    </row>
    <row r="591" spans="1:1" x14ac:dyDescent="0.3">
      <c r="A591" s="26"/>
    </row>
    <row r="592" spans="1:1" x14ac:dyDescent="0.3">
      <c r="A592" s="26"/>
    </row>
    <row r="593" spans="1:1" x14ac:dyDescent="0.3">
      <c r="A593" s="26"/>
    </row>
    <row r="594" spans="1:1" x14ac:dyDescent="0.3">
      <c r="A594" s="26"/>
    </row>
    <row r="595" spans="1:1" x14ac:dyDescent="0.3">
      <c r="A595" s="26"/>
    </row>
    <row r="596" spans="1:1" x14ac:dyDescent="0.3">
      <c r="A596" s="26"/>
    </row>
    <row r="597" spans="1:1" x14ac:dyDescent="0.3">
      <c r="A597" s="26"/>
    </row>
    <row r="598" spans="1:1" x14ac:dyDescent="0.3">
      <c r="A598" s="26"/>
    </row>
    <row r="599" spans="1:1" x14ac:dyDescent="0.3">
      <c r="A599" s="26"/>
    </row>
    <row r="600" spans="1:1" x14ac:dyDescent="0.3">
      <c r="A600" s="26"/>
    </row>
    <row r="601" spans="1:1" x14ac:dyDescent="0.3">
      <c r="A601" s="26"/>
    </row>
    <row r="602" spans="1:1" x14ac:dyDescent="0.3">
      <c r="A602" s="26"/>
    </row>
    <row r="603" spans="1:1" x14ac:dyDescent="0.3">
      <c r="A603" s="26"/>
    </row>
    <row r="604" spans="1:1" x14ac:dyDescent="0.3">
      <c r="A604" s="26"/>
    </row>
    <row r="605" spans="1:1" x14ac:dyDescent="0.3">
      <c r="A605" s="26"/>
    </row>
    <row r="606" spans="1:1" x14ac:dyDescent="0.3">
      <c r="A606" s="26"/>
    </row>
    <row r="607" spans="1:1" x14ac:dyDescent="0.3">
      <c r="A607" s="26"/>
    </row>
    <row r="608" spans="1:1" x14ac:dyDescent="0.3">
      <c r="A608" s="26"/>
    </row>
    <row r="609" spans="1:1" x14ac:dyDescent="0.3">
      <c r="A609" s="26"/>
    </row>
    <row r="610" spans="1:1" x14ac:dyDescent="0.3">
      <c r="A610" s="26"/>
    </row>
    <row r="611" spans="1:1" x14ac:dyDescent="0.3">
      <c r="A611" s="26"/>
    </row>
    <row r="612" spans="1:1" x14ac:dyDescent="0.3">
      <c r="A612" s="26"/>
    </row>
    <row r="613" spans="1:1" x14ac:dyDescent="0.3">
      <c r="A613" s="26"/>
    </row>
    <row r="614" spans="1:1" x14ac:dyDescent="0.3">
      <c r="A614" s="26"/>
    </row>
    <row r="615" spans="1:1" x14ac:dyDescent="0.3">
      <c r="A615" s="26"/>
    </row>
    <row r="616" spans="1:1" x14ac:dyDescent="0.3">
      <c r="A616" s="26"/>
    </row>
    <row r="617" spans="1:1" x14ac:dyDescent="0.3">
      <c r="A617" s="26"/>
    </row>
    <row r="618" spans="1:1" x14ac:dyDescent="0.3">
      <c r="A618" s="26"/>
    </row>
    <row r="619" spans="1:1" x14ac:dyDescent="0.3">
      <c r="A619" s="26"/>
    </row>
    <row r="620" spans="1:1" x14ac:dyDescent="0.3">
      <c r="A620" s="26"/>
    </row>
    <row r="621" spans="1:1" x14ac:dyDescent="0.3">
      <c r="A621" s="26"/>
    </row>
    <row r="622" spans="1:1" x14ac:dyDescent="0.3">
      <c r="A622" s="26"/>
    </row>
    <row r="623" spans="1:1" x14ac:dyDescent="0.3">
      <c r="A623" s="26"/>
    </row>
    <row r="624" spans="1:1" x14ac:dyDescent="0.3">
      <c r="A624" s="26"/>
    </row>
    <row r="625" spans="1:1" x14ac:dyDescent="0.3">
      <c r="A625" s="26"/>
    </row>
    <row r="626" spans="1:1" x14ac:dyDescent="0.3">
      <c r="A626" s="26"/>
    </row>
    <row r="627" spans="1:1" x14ac:dyDescent="0.3">
      <c r="A627" s="26"/>
    </row>
    <row r="628" spans="1:1" x14ac:dyDescent="0.3">
      <c r="A628" s="26"/>
    </row>
    <row r="629" spans="1:1" x14ac:dyDescent="0.3">
      <c r="A629" s="26"/>
    </row>
    <row r="630" spans="1:1" x14ac:dyDescent="0.3">
      <c r="A630" s="26"/>
    </row>
    <row r="631" spans="1:1" x14ac:dyDescent="0.3">
      <c r="A631" s="26"/>
    </row>
    <row r="632" spans="1:1" x14ac:dyDescent="0.3">
      <c r="A632" s="26"/>
    </row>
    <row r="633" spans="1:1" x14ac:dyDescent="0.3">
      <c r="A633" s="26"/>
    </row>
    <row r="634" spans="1:1" x14ac:dyDescent="0.3">
      <c r="A634" s="26"/>
    </row>
    <row r="635" spans="1:1" x14ac:dyDescent="0.3">
      <c r="A635" s="26"/>
    </row>
    <row r="636" spans="1:1" x14ac:dyDescent="0.3">
      <c r="A636" s="26"/>
    </row>
    <row r="637" spans="1:1" x14ac:dyDescent="0.3">
      <c r="A637" s="26"/>
    </row>
    <row r="638" spans="1:1" x14ac:dyDescent="0.3">
      <c r="A638" s="26"/>
    </row>
    <row r="639" spans="1:1" x14ac:dyDescent="0.3">
      <c r="A639" s="26"/>
    </row>
    <row r="640" spans="1:1" x14ac:dyDescent="0.3">
      <c r="A640" s="26"/>
    </row>
    <row r="641" spans="1:1" x14ac:dyDescent="0.3">
      <c r="A641" s="26"/>
    </row>
    <row r="642" spans="1:1" x14ac:dyDescent="0.3">
      <c r="A642" s="26"/>
    </row>
    <row r="643" spans="1:1" x14ac:dyDescent="0.3">
      <c r="A643" s="26"/>
    </row>
    <row r="644" spans="1:1" x14ac:dyDescent="0.3">
      <c r="A644" s="26"/>
    </row>
    <row r="645" spans="1:1" x14ac:dyDescent="0.3">
      <c r="A645" s="26"/>
    </row>
    <row r="646" spans="1:1" x14ac:dyDescent="0.3">
      <c r="A646" s="26"/>
    </row>
    <row r="647" spans="1:1" x14ac:dyDescent="0.3">
      <c r="A647" s="26"/>
    </row>
    <row r="648" spans="1:1" x14ac:dyDescent="0.3">
      <c r="A648" s="26"/>
    </row>
    <row r="649" spans="1:1" x14ac:dyDescent="0.3">
      <c r="A649" s="26"/>
    </row>
    <row r="650" spans="1:1" x14ac:dyDescent="0.3">
      <c r="A650" s="26"/>
    </row>
    <row r="651" spans="1:1" x14ac:dyDescent="0.3">
      <c r="A651" s="26"/>
    </row>
    <row r="652" spans="1:1" x14ac:dyDescent="0.3">
      <c r="A652" s="26"/>
    </row>
    <row r="653" spans="1:1" x14ac:dyDescent="0.3">
      <c r="A653" s="26"/>
    </row>
    <row r="654" spans="1:1" x14ac:dyDescent="0.3">
      <c r="A654" s="26"/>
    </row>
    <row r="655" spans="1:1" x14ac:dyDescent="0.3">
      <c r="A655" s="26"/>
    </row>
    <row r="656" spans="1:1" x14ac:dyDescent="0.3">
      <c r="A656" s="26"/>
    </row>
    <row r="657" spans="1:1" x14ac:dyDescent="0.3">
      <c r="A657" s="26"/>
    </row>
    <row r="658" spans="1:1" x14ac:dyDescent="0.3">
      <c r="A658" s="26"/>
    </row>
    <row r="659" spans="1:1" x14ac:dyDescent="0.3">
      <c r="A659" s="26"/>
    </row>
    <row r="660" spans="1:1" x14ac:dyDescent="0.3">
      <c r="A660" s="26"/>
    </row>
    <row r="661" spans="1:1" x14ac:dyDescent="0.3">
      <c r="A661" s="26"/>
    </row>
    <row r="662" spans="1:1" x14ac:dyDescent="0.3">
      <c r="A662" s="26"/>
    </row>
    <row r="663" spans="1:1" x14ac:dyDescent="0.3">
      <c r="A663" s="26"/>
    </row>
    <row r="664" spans="1:1" x14ac:dyDescent="0.3">
      <c r="A664" s="26"/>
    </row>
    <row r="665" spans="1:1" x14ac:dyDescent="0.3">
      <c r="A665" s="26"/>
    </row>
    <row r="666" spans="1:1" x14ac:dyDescent="0.3">
      <c r="A666" s="26"/>
    </row>
    <row r="667" spans="1:1" x14ac:dyDescent="0.3">
      <c r="A667" s="26"/>
    </row>
    <row r="668" spans="1:1" x14ac:dyDescent="0.3">
      <c r="A668" s="26"/>
    </row>
    <row r="669" spans="1:1" x14ac:dyDescent="0.3">
      <c r="A669" s="26"/>
    </row>
    <row r="670" spans="1:1" x14ac:dyDescent="0.3">
      <c r="A670" s="26"/>
    </row>
    <row r="671" spans="1:1" x14ac:dyDescent="0.3">
      <c r="A671" s="26"/>
    </row>
    <row r="672" spans="1:1" x14ac:dyDescent="0.3">
      <c r="A672" s="26"/>
    </row>
    <row r="673" spans="1:1" x14ac:dyDescent="0.3">
      <c r="A673" s="26"/>
    </row>
    <row r="674" spans="1:1" x14ac:dyDescent="0.3">
      <c r="A674" s="26"/>
    </row>
    <row r="675" spans="1:1" x14ac:dyDescent="0.3">
      <c r="A675" s="26"/>
    </row>
    <row r="676" spans="1:1" x14ac:dyDescent="0.3">
      <c r="A676" s="26"/>
    </row>
    <row r="677" spans="1:1" x14ac:dyDescent="0.3">
      <c r="A677" s="26"/>
    </row>
    <row r="678" spans="1:1" x14ac:dyDescent="0.3">
      <c r="A678" s="26"/>
    </row>
    <row r="679" spans="1:1" x14ac:dyDescent="0.3">
      <c r="A679" s="26"/>
    </row>
    <row r="680" spans="1:1" x14ac:dyDescent="0.3">
      <c r="A680" s="26"/>
    </row>
    <row r="681" spans="1:1" x14ac:dyDescent="0.3">
      <c r="A681" s="26"/>
    </row>
    <row r="682" spans="1:1" x14ac:dyDescent="0.3">
      <c r="A682" s="26"/>
    </row>
    <row r="683" spans="1:1" x14ac:dyDescent="0.3">
      <c r="A683" s="26"/>
    </row>
    <row r="684" spans="1:1" x14ac:dyDescent="0.3">
      <c r="A684" s="26"/>
    </row>
    <row r="685" spans="1:1" x14ac:dyDescent="0.3">
      <c r="A685" s="26"/>
    </row>
    <row r="686" spans="1:1" x14ac:dyDescent="0.3">
      <c r="A686" s="26"/>
    </row>
    <row r="687" spans="1:1" x14ac:dyDescent="0.3">
      <c r="A687" s="26"/>
    </row>
    <row r="688" spans="1:1" x14ac:dyDescent="0.3">
      <c r="A688" s="26"/>
    </row>
    <row r="689" spans="1:1" x14ac:dyDescent="0.3">
      <c r="A689" s="26"/>
    </row>
    <row r="690" spans="1:1" x14ac:dyDescent="0.3">
      <c r="A690" s="26"/>
    </row>
    <row r="691" spans="1:1" x14ac:dyDescent="0.3">
      <c r="A691" s="26"/>
    </row>
    <row r="692" spans="1:1" x14ac:dyDescent="0.3">
      <c r="A692" s="26"/>
    </row>
    <row r="693" spans="1:1" x14ac:dyDescent="0.3">
      <c r="A693" s="26"/>
    </row>
    <row r="694" spans="1:1" x14ac:dyDescent="0.3">
      <c r="A694" s="26"/>
    </row>
    <row r="695" spans="1:1" x14ac:dyDescent="0.3">
      <c r="A695" s="26"/>
    </row>
    <row r="696" spans="1:1" x14ac:dyDescent="0.3">
      <c r="A696" s="26"/>
    </row>
    <row r="697" spans="1:1" x14ac:dyDescent="0.3">
      <c r="A697" s="26"/>
    </row>
    <row r="698" spans="1:1" x14ac:dyDescent="0.3">
      <c r="A698" s="26"/>
    </row>
    <row r="699" spans="1:1" x14ac:dyDescent="0.3">
      <c r="A699" s="26"/>
    </row>
    <row r="700" spans="1:1" x14ac:dyDescent="0.3">
      <c r="A700" s="26"/>
    </row>
    <row r="701" spans="1:1" x14ac:dyDescent="0.3">
      <c r="A701" s="26"/>
    </row>
    <row r="702" spans="1:1" x14ac:dyDescent="0.3">
      <c r="A702" s="26"/>
    </row>
    <row r="703" spans="1:1" x14ac:dyDescent="0.3">
      <c r="A703" s="26"/>
    </row>
    <row r="704" spans="1:1" x14ac:dyDescent="0.3">
      <c r="A704" s="26"/>
    </row>
    <row r="705" spans="1:1" x14ac:dyDescent="0.3">
      <c r="A705" s="26"/>
    </row>
    <row r="706" spans="1:1" x14ac:dyDescent="0.3">
      <c r="A706" s="26"/>
    </row>
    <row r="707" spans="1:1" x14ac:dyDescent="0.3">
      <c r="A707" s="26"/>
    </row>
    <row r="708" spans="1:1" x14ac:dyDescent="0.3">
      <c r="A708" s="26"/>
    </row>
    <row r="709" spans="1:1" x14ac:dyDescent="0.3">
      <c r="A709" s="26"/>
    </row>
    <row r="710" spans="1:1" x14ac:dyDescent="0.3">
      <c r="A710" s="26"/>
    </row>
    <row r="711" spans="1:1" x14ac:dyDescent="0.3">
      <c r="A711" s="26"/>
    </row>
    <row r="712" spans="1:1" x14ac:dyDescent="0.3">
      <c r="A712" s="26"/>
    </row>
    <row r="713" spans="1:1" x14ac:dyDescent="0.3">
      <c r="A713" s="26"/>
    </row>
    <row r="714" spans="1:1" x14ac:dyDescent="0.3">
      <c r="A714" s="26"/>
    </row>
    <row r="715" spans="1:1" x14ac:dyDescent="0.3">
      <c r="A715" s="26"/>
    </row>
    <row r="716" spans="1:1" x14ac:dyDescent="0.3">
      <c r="A716" s="26"/>
    </row>
    <row r="717" spans="1:1" x14ac:dyDescent="0.3">
      <c r="A717" s="26"/>
    </row>
    <row r="718" spans="1:1" x14ac:dyDescent="0.3">
      <c r="A718" s="26"/>
    </row>
    <row r="719" spans="1:1" x14ac:dyDescent="0.3">
      <c r="A719" s="26"/>
    </row>
    <row r="720" spans="1:1" x14ac:dyDescent="0.3">
      <c r="A720" s="26"/>
    </row>
    <row r="721" spans="1:1" x14ac:dyDescent="0.3">
      <c r="A721" s="26"/>
    </row>
    <row r="722" spans="1:1" x14ac:dyDescent="0.3">
      <c r="A722" s="26"/>
    </row>
    <row r="723" spans="1:1" x14ac:dyDescent="0.3">
      <c r="A723" s="26"/>
    </row>
    <row r="724" spans="1:1" x14ac:dyDescent="0.3">
      <c r="A724" s="26"/>
    </row>
    <row r="725" spans="1:1" x14ac:dyDescent="0.3">
      <c r="A725" s="26"/>
    </row>
    <row r="726" spans="1:1" x14ac:dyDescent="0.3">
      <c r="A726" s="26"/>
    </row>
    <row r="727" spans="1:1" x14ac:dyDescent="0.3">
      <c r="A727" s="26"/>
    </row>
    <row r="728" spans="1:1" x14ac:dyDescent="0.3">
      <c r="A728" s="26"/>
    </row>
    <row r="729" spans="1:1" x14ac:dyDescent="0.3">
      <c r="A729" s="26"/>
    </row>
    <row r="730" spans="1:1" x14ac:dyDescent="0.3">
      <c r="A730" s="26"/>
    </row>
    <row r="731" spans="1:1" x14ac:dyDescent="0.3">
      <c r="A731" s="26"/>
    </row>
    <row r="732" spans="1:1" x14ac:dyDescent="0.3">
      <c r="A732" s="26"/>
    </row>
    <row r="733" spans="1:1" x14ac:dyDescent="0.3">
      <c r="A733" s="26"/>
    </row>
    <row r="734" spans="1:1" x14ac:dyDescent="0.3">
      <c r="A734" s="26"/>
    </row>
    <row r="735" spans="1:1" x14ac:dyDescent="0.3">
      <c r="A735" s="26"/>
    </row>
    <row r="736" spans="1:1" x14ac:dyDescent="0.3">
      <c r="A736" s="26"/>
    </row>
    <row r="737" spans="1:1" x14ac:dyDescent="0.3">
      <c r="A737" s="26"/>
    </row>
    <row r="738" spans="1:1" x14ac:dyDescent="0.3">
      <c r="A738" s="26"/>
    </row>
    <row r="739" spans="1:1" x14ac:dyDescent="0.3">
      <c r="A739" s="26"/>
    </row>
    <row r="740" spans="1:1" x14ac:dyDescent="0.3">
      <c r="A740" s="26"/>
    </row>
    <row r="741" spans="1:1" x14ac:dyDescent="0.3">
      <c r="A741" s="26"/>
    </row>
    <row r="742" spans="1:1" x14ac:dyDescent="0.3">
      <c r="A742" s="26"/>
    </row>
    <row r="743" spans="1:1" x14ac:dyDescent="0.3">
      <c r="A743" s="26"/>
    </row>
    <row r="744" spans="1:1" x14ac:dyDescent="0.3">
      <c r="A744" s="26"/>
    </row>
    <row r="745" spans="1:1" x14ac:dyDescent="0.3">
      <c r="A745" s="26"/>
    </row>
    <row r="746" spans="1:1" x14ac:dyDescent="0.3">
      <c r="A746" s="26"/>
    </row>
    <row r="747" spans="1:1" x14ac:dyDescent="0.3">
      <c r="A747" s="26"/>
    </row>
    <row r="748" spans="1:1" x14ac:dyDescent="0.3">
      <c r="A748" s="26"/>
    </row>
    <row r="749" spans="1:1" x14ac:dyDescent="0.3">
      <c r="A749" s="26"/>
    </row>
    <row r="750" spans="1:1" x14ac:dyDescent="0.3">
      <c r="A750" s="26"/>
    </row>
    <row r="751" spans="1:1" x14ac:dyDescent="0.3">
      <c r="A751" s="26"/>
    </row>
    <row r="752" spans="1:1" x14ac:dyDescent="0.3">
      <c r="A752" s="26"/>
    </row>
    <row r="753" spans="1:1" x14ac:dyDescent="0.3">
      <c r="A753" s="26"/>
    </row>
    <row r="754" spans="1:1" x14ac:dyDescent="0.3">
      <c r="A754" s="26"/>
    </row>
    <row r="755" spans="1:1" x14ac:dyDescent="0.3">
      <c r="A755" s="26"/>
    </row>
    <row r="756" spans="1:1" x14ac:dyDescent="0.3">
      <c r="A756" s="26"/>
    </row>
    <row r="757" spans="1:1" x14ac:dyDescent="0.3">
      <c r="A757" s="26"/>
    </row>
    <row r="758" spans="1:1" x14ac:dyDescent="0.3">
      <c r="A758" s="26"/>
    </row>
    <row r="759" spans="1:1" x14ac:dyDescent="0.3">
      <c r="A759" s="26"/>
    </row>
    <row r="760" spans="1:1" x14ac:dyDescent="0.3">
      <c r="A760" s="26"/>
    </row>
    <row r="761" spans="1:1" x14ac:dyDescent="0.3">
      <c r="A761" s="26"/>
    </row>
    <row r="762" spans="1:1" x14ac:dyDescent="0.3">
      <c r="A762" s="26"/>
    </row>
    <row r="763" spans="1:1" x14ac:dyDescent="0.3">
      <c r="A763" s="26"/>
    </row>
    <row r="764" spans="1:1" x14ac:dyDescent="0.3">
      <c r="A764" s="26"/>
    </row>
    <row r="765" spans="1:1" x14ac:dyDescent="0.3">
      <c r="A765" s="26"/>
    </row>
    <row r="766" spans="1:1" x14ac:dyDescent="0.3">
      <c r="A766" s="26"/>
    </row>
    <row r="767" spans="1:1" x14ac:dyDescent="0.3">
      <c r="A767" s="26"/>
    </row>
    <row r="768" spans="1:1" x14ac:dyDescent="0.3">
      <c r="A768" s="26"/>
    </row>
    <row r="769" spans="1:1" x14ac:dyDescent="0.3">
      <c r="A769" s="26"/>
    </row>
    <row r="770" spans="1:1" x14ac:dyDescent="0.3">
      <c r="A770" s="26"/>
    </row>
    <row r="771" spans="1:1" x14ac:dyDescent="0.3">
      <c r="A771" s="26"/>
    </row>
    <row r="772" spans="1:1" x14ac:dyDescent="0.3">
      <c r="A772" s="26"/>
    </row>
    <row r="773" spans="1:1" x14ac:dyDescent="0.3">
      <c r="A773" s="26"/>
    </row>
    <row r="774" spans="1:1" x14ac:dyDescent="0.3">
      <c r="A774" s="26"/>
    </row>
    <row r="775" spans="1:1" x14ac:dyDescent="0.3">
      <c r="A775" s="26"/>
    </row>
    <row r="776" spans="1:1" x14ac:dyDescent="0.3">
      <c r="A776" s="26"/>
    </row>
    <row r="777" spans="1:1" x14ac:dyDescent="0.3">
      <c r="A777" s="26"/>
    </row>
    <row r="778" spans="1:1" x14ac:dyDescent="0.3">
      <c r="A778" s="26"/>
    </row>
    <row r="779" spans="1:1" x14ac:dyDescent="0.3">
      <c r="A779" s="26"/>
    </row>
    <row r="780" spans="1:1" x14ac:dyDescent="0.3">
      <c r="A780" s="26"/>
    </row>
    <row r="781" spans="1:1" x14ac:dyDescent="0.3">
      <c r="A781" s="26"/>
    </row>
    <row r="782" spans="1:1" x14ac:dyDescent="0.3">
      <c r="A782" s="26"/>
    </row>
    <row r="783" spans="1:1" x14ac:dyDescent="0.3">
      <c r="A783" s="26"/>
    </row>
    <row r="784" spans="1:1" x14ac:dyDescent="0.3">
      <c r="A784" s="26"/>
    </row>
    <row r="785" spans="1:1" x14ac:dyDescent="0.3">
      <c r="A785" s="26"/>
    </row>
    <row r="786" spans="1:1" x14ac:dyDescent="0.3">
      <c r="A786" s="26"/>
    </row>
    <row r="787" spans="1:1" x14ac:dyDescent="0.3">
      <c r="A787" s="26"/>
    </row>
    <row r="788" spans="1:1" x14ac:dyDescent="0.3">
      <c r="A788" s="26"/>
    </row>
    <row r="789" spans="1:1" x14ac:dyDescent="0.3">
      <c r="A789" s="26"/>
    </row>
    <row r="790" spans="1:1" x14ac:dyDescent="0.3">
      <c r="A790" s="26"/>
    </row>
    <row r="791" spans="1:1" x14ac:dyDescent="0.3">
      <c r="A791" s="26"/>
    </row>
    <row r="792" spans="1:1" x14ac:dyDescent="0.3">
      <c r="A792" s="26"/>
    </row>
    <row r="793" spans="1:1" x14ac:dyDescent="0.3">
      <c r="A793" s="26"/>
    </row>
    <row r="794" spans="1:1" x14ac:dyDescent="0.3">
      <c r="A794" s="26"/>
    </row>
    <row r="795" spans="1:1" x14ac:dyDescent="0.3">
      <c r="A795" s="26"/>
    </row>
    <row r="796" spans="1:1" x14ac:dyDescent="0.3">
      <c r="A796" s="26"/>
    </row>
    <row r="797" spans="1:1" x14ac:dyDescent="0.3">
      <c r="A797" s="26"/>
    </row>
    <row r="798" spans="1:1" x14ac:dyDescent="0.3">
      <c r="A798" s="26"/>
    </row>
    <row r="799" spans="1:1" x14ac:dyDescent="0.3">
      <c r="A799" s="26"/>
    </row>
    <row r="800" spans="1:1" x14ac:dyDescent="0.3">
      <c r="A800" s="26"/>
    </row>
    <row r="801" spans="1:1" x14ac:dyDescent="0.3">
      <c r="A801" s="26"/>
    </row>
    <row r="802" spans="1:1" x14ac:dyDescent="0.3">
      <c r="A802" s="26"/>
    </row>
    <row r="803" spans="1:1" x14ac:dyDescent="0.3">
      <c r="A803" s="26"/>
    </row>
    <row r="804" spans="1:1" x14ac:dyDescent="0.3">
      <c r="A804" s="26"/>
    </row>
    <row r="805" spans="1:1" x14ac:dyDescent="0.3">
      <c r="A805" s="26"/>
    </row>
    <row r="806" spans="1:1" x14ac:dyDescent="0.3">
      <c r="A806" s="26"/>
    </row>
    <row r="807" spans="1:1" x14ac:dyDescent="0.3">
      <c r="A807" s="26"/>
    </row>
    <row r="808" spans="1:1" x14ac:dyDescent="0.3">
      <c r="A808" s="26"/>
    </row>
    <row r="809" spans="1:1" x14ac:dyDescent="0.3">
      <c r="A809" s="26"/>
    </row>
    <row r="810" spans="1:1" x14ac:dyDescent="0.3">
      <c r="A810" s="26"/>
    </row>
    <row r="811" spans="1:1" x14ac:dyDescent="0.3">
      <c r="A811" s="26"/>
    </row>
    <row r="812" spans="1:1" x14ac:dyDescent="0.3">
      <c r="A812" s="26"/>
    </row>
    <row r="813" spans="1:1" x14ac:dyDescent="0.3">
      <c r="A813" s="26"/>
    </row>
    <row r="814" spans="1:1" x14ac:dyDescent="0.3">
      <c r="A814" s="26"/>
    </row>
    <row r="815" spans="1:1" x14ac:dyDescent="0.3">
      <c r="A815" s="26"/>
    </row>
    <row r="816" spans="1:1" x14ac:dyDescent="0.3">
      <c r="A816" s="26"/>
    </row>
    <row r="817" spans="1:1" x14ac:dyDescent="0.3">
      <c r="A817" s="26"/>
    </row>
    <row r="818" spans="1:1" x14ac:dyDescent="0.3">
      <c r="A818" s="26"/>
    </row>
    <row r="819" spans="1:1" x14ac:dyDescent="0.3">
      <c r="A819" s="26"/>
    </row>
    <row r="820" spans="1:1" x14ac:dyDescent="0.3">
      <c r="A820" s="26"/>
    </row>
    <row r="821" spans="1:1" x14ac:dyDescent="0.3">
      <c r="A821" s="26"/>
    </row>
    <row r="822" spans="1:1" x14ac:dyDescent="0.3">
      <c r="A822" s="26"/>
    </row>
    <row r="823" spans="1:1" x14ac:dyDescent="0.3">
      <c r="A823" s="26"/>
    </row>
    <row r="824" spans="1:1" x14ac:dyDescent="0.3">
      <c r="A824" s="26"/>
    </row>
    <row r="825" spans="1:1" x14ac:dyDescent="0.3">
      <c r="A825" s="26"/>
    </row>
    <row r="826" spans="1:1" x14ac:dyDescent="0.3">
      <c r="A826" s="26"/>
    </row>
    <row r="827" spans="1:1" x14ac:dyDescent="0.3">
      <c r="A827" s="26"/>
    </row>
    <row r="828" spans="1:1" x14ac:dyDescent="0.3">
      <c r="A828" s="26"/>
    </row>
    <row r="829" spans="1:1" x14ac:dyDescent="0.3">
      <c r="A829" s="26"/>
    </row>
    <row r="830" spans="1:1" x14ac:dyDescent="0.3">
      <c r="A830" s="26"/>
    </row>
    <row r="831" spans="1:1" x14ac:dyDescent="0.3">
      <c r="A831" s="26"/>
    </row>
    <row r="832" spans="1:1" x14ac:dyDescent="0.3">
      <c r="A832" s="26"/>
    </row>
    <row r="833" spans="1:1" x14ac:dyDescent="0.3">
      <c r="A833" s="26"/>
    </row>
    <row r="834" spans="1:1" x14ac:dyDescent="0.3">
      <c r="A834" s="26"/>
    </row>
    <row r="835" spans="1:1" x14ac:dyDescent="0.3">
      <c r="A835" s="26"/>
    </row>
    <row r="836" spans="1:1" x14ac:dyDescent="0.3">
      <c r="A836" s="26"/>
    </row>
    <row r="837" spans="1:1" x14ac:dyDescent="0.3">
      <c r="A837" s="26"/>
    </row>
    <row r="838" spans="1:1" x14ac:dyDescent="0.3">
      <c r="A838" s="26"/>
    </row>
    <row r="839" spans="1:1" x14ac:dyDescent="0.3">
      <c r="A839" s="26"/>
    </row>
    <row r="840" spans="1:1" x14ac:dyDescent="0.3">
      <c r="A840" s="26"/>
    </row>
    <row r="841" spans="1:1" x14ac:dyDescent="0.3">
      <c r="A841" s="26"/>
    </row>
    <row r="842" spans="1:1" x14ac:dyDescent="0.3">
      <c r="A842" s="26"/>
    </row>
    <row r="843" spans="1:1" x14ac:dyDescent="0.3">
      <c r="A843" s="26"/>
    </row>
    <row r="844" spans="1:1" x14ac:dyDescent="0.3">
      <c r="A844" s="26"/>
    </row>
    <row r="845" spans="1:1" x14ac:dyDescent="0.3">
      <c r="A845" s="26"/>
    </row>
    <row r="846" spans="1:1" x14ac:dyDescent="0.3">
      <c r="A846" s="26"/>
    </row>
    <row r="847" spans="1:1" x14ac:dyDescent="0.3">
      <c r="A847" s="26"/>
    </row>
    <row r="848" spans="1:1" x14ac:dyDescent="0.3">
      <c r="A848" s="26"/>
    </row>
    <row r="849" spans="1:1" x14ac:dyDescent="0.3">
      <c r="A849" s="26"/>
    </row>
    <row r="850" spans="1:1" x14ac:dyDescent="0.3">
      <c r="A850" s="26"/>
    </row>
    <row r="851" spans="1:1" x14ac:dyDescent="0.3">
      <c r="A851" s="26"/>
    </row>
    <row r="852" spans="1:1" x14ac:dyDescent="0.3">
      <c r="A852" s="26"/>
    </row>
    <row r="853" spans="1:1" x14ac:dyDescent="0.3">
      <c r="A853" s="26"/>
    </row>
    <row r="854" spans="1:1" x14ac:dyDescent="0.3">
      <c r="A854" s="26"/>
    </row>
    <row r="855" spans="1:1" x14ac:dyDescent="0.3">
      <c r="A855" s="26"/>
    </row>
    <row r="856" spans="1:1" x14ac:dyDescent="0.3">
      <c r="A856" s="26"/>
    </row>
    <row r="857" spans="1:1" x14ac:dyDescent="0.3">
      <c r="A857" s="26"/>
    </row>
    <row r="858" spans="1:1" x14ac:dyDescent="0.3">
      <c r="A858" s="26"/>
    </row>
    <row r="859" spans="1:1" x14ac:dyDescent="0.3">
      <c r="A859" s="26"/>
    </row>
    <row r="860" spans="1:1" x14ac:dyDescent="0.3">
      <c r="A860" s="26"/>
    </row>
    <row r="861" spans="1:1" x14ac:dyDescent="0.3">
      <c r="A861" s="26"/>
    </row>
    <row r="862" spans="1:1" x14ac:dyDescent="0.3">
      <c r="A862" s="26"/>
    </row>
    <row r="863" spans="1:1" x14ac:dyDescent="0.3">
      <c r="A863" s="26"/>
    </row>
    <row r="864" spans="1:1" x14ac:dyDescent="0.3">
      <c r="A864" s="26"/>
    </row>
    <row r="865" spans="1:1" x14ac:dyDescent="0.3">
      <c r="A865" s="26"/>
    </row>
    <row r="866" spans="1:1" x14ac:dyDescent="0.3">
      <c r="A866" s="26"/>
    </row>
    <row r="867" spans="1:1" x14ac:dyDescent="0.3">
      <c r="A867" s="26"/>
    </row>
    <row r="868" spans="1:1" x14ac:dyDescent="0.3">
      <c r="A868" s="26"/>
    </row>
    <row r="869" spans="1:1" x14ac:dyDescent="0.3">
      <c r="A869" s="26"/>
    </row>
    <row r="870" spans="1:1" x14ac:dyDescent="0.3">
      <c r="A870" s="26"/>
    </row>
    <row r="871" spans="1:1" x14ac:dyDescent="0.3">
      <c r="A871" s="26"/>
    </row>
    <row r="872" spans="1:1" x14ac:dyDescent="0.3">
      <c r="A872" s="26"/>
    </row>
    <row r="873" spans="1:1" x14ac:dyDescent="0.3">
      <c r="A873" s="26"/>
    </row>
    <row r="874" spans="1:1" x14ac:dyDescent="0.3">
      <c r="A874" s="26"/>
    </row>
    <row r="875" spans="1:1" x14ac:dyDescent="0.3">
      <c r="A875" s="26"/>
    </row>
    <row r="876" spans="1:1" x14ac:dyDescent="0.3">
      <c r="A876" s="26"/>
    </row>
    <row r="877" spans="1:1" x14ac:dyDescent="0.3">
      <c r="A877" s="26"/>
    </row>
    <row r="878" spans="1:1" x14ac:dyDescent="0.3">
      <c r="A878" s="26"/>
    </row>
    <row r="879" spans="1:1" x14ac:dyDescent="0.3">
      <c r="A879" s="26"/>
    </row>
    <row r="880" spans="1:1" x14ac:dyDescent="0.3">
      <c r="A880" s="26"/>
    </row>
    <row r="881" spans="1:1" x14ac:dyDescent="0.3">
      <c r="A881" s="26"/>
    </row>
    <row r="882" spans="1:1" x14ac:dyDescent="0.3">
      <c r="A882" s="26"/>
    </row>
    <row r="883" spans="1:1" x14ac:dyDescent="0.3">
      <c r="A883" s="26"/>
    </row>
    <row r="884" spans="1:1" x14ac:dyDescent="0.3">
      <c r="A884" s="26"/>
    </row>
    <row r="885" spans="1:1" x14ac:dyDescent="0.3">
      <c r="A885" s="26"/>
    </row>
    <row r="886" spans="1:1" x14ac:dyDescent="0.3">
      <c r="A886" s="26"/>
    </row>
    <row r="887" spans="1:1" x14ac:dyDescent="0.3">
      <c r="A887" s="26"/>
    </row>
    <row r="888" spans="1:1" x14ac:dyDescent="0.3">
      <c r="A888" s="26"/>
    </row>
    <row r="889" spans="1:1" x14ac:dyDescent="0.3">
      <c r="A889" s="26"/>
    </row>
    <row r="890" spans="1:1" x14ac:dyDescent="0.3">
      <c r="A890" s="26"/>
    </row>
    <row r="891" spans="1:1" x14ac:dyDescent="0.3">
      <c r="A891" s="26"/>
    </row>
    <row r="892" spans="1:1" x14ac:dyDescent="0.3">
      <c r="A892" s="26"/>
    </row>
    <row r="893" spans="1:1" x14ac:dyDescent="0.3">
      <c r="A893" s="26"/>
    </row>
    <row r="894" spans="1:1" x14ac:dyDescent="0.3">
      <c r="A894" s="26"/>
    </row>
    <row r="895" spans="1:1" x14ac:dyDescent="0.3">
      <c r="A895" s="26"/>
    </row>
    <row r="896" spans="1:1" x14ac:dyDescent="0.3">
      <c r="A896" s="26"/>
    </row>
    <row r="897" spans="1:1" x14ac:dyDescent="0.3">
      <c r="A897" s="26"/>
    </row>
    <row r="898" spans="1:1" x14ac:dyDescent="0.3">
      <c r="A898" s="26"/>
    </row>
    <row r="899" spans="1:1" x14ac:dyDescent="0.3">
      <c r="A899" s="26"/>
    </row>
    <row r="900" spans="1:1" x14ac:dyDescent="0.3">
      <c r="A900" s="26"/>
    </row>
    <row r="901" spans="1:1" x14ac:dyDescent="0.3">
      <c r="A901" s="26"/>
    </row>
    <row r="902" spans="1:1" x14ac:dyDescent="0.3">
      <c r="A902" s="26"/>
    </row>
    <row r="903" spans="1:1" x14ac:dyDescent="0.3">
      <c r="A903" s="26"/>
    </row>
    <row r="904" spans="1:1" x14ac:dyDescent="0.3">
      <c r="A904" s="26"/>
    </row>
    <row r="905" spans="1:1" x14ac:dyDescent="0.3">
      <c r="A905" s="26"/>
    </row>
    <row r="906" spans="1:1" x14ac:dyDescent="0.3">
      <c r="A906" s="26"/>
    </row>
    <row r="907" spans="1:1" x14ac:dyDescent="0.3">
      <c r="A907" s="26"/>
    </row>
    <row r="908" spans="1:1" x14ac:dyDescent="0.3">
      <c r="A908" s="26"/>
    </row>
    <row r="909" spans="1:1" x14ac:dyDescent="0.3">
      <c r="A909" s="26"/>
    </row>
    <row r="910" spans="1:1" x14ac:dyDescent="0.3">
      <c r="A910" s="26"/>
    </row>
    <row r="911" spans="1:1" x14ac:dyDescent="0.3">
      <c r="A911" s="26"/>
    </row>
    <row r="912" spans="1:1" x14ac:dyDescent="0.3">
      <c r="A912" s="26"/>
    </row>
    <row r="913" spans="1:1" x14ac:dyDescent="0.3">
      <c r="A913" s="26"/>
    </row>
    <row r="914" spans="1:1" x14ac:dyDescent="0.3">
      <c r="A914" s="26"/>
    </row>
    <row r="915" spans="1:1" x14ac:dyDescent="0.3">
      <c r="A915" s="26"/>
    </row>
    <row r="916" spans="1:1" x14ac:dyDescent="0.3">
      <c r="A916" s="26"/>
    </row>
    <row r="917" spans="1:1" x14ac:dyDescent="0.3">
      <c r="A917" s="26"/>
    </row>
    <row r="918" spans="1:1" x14ac:dyDescent="0.3">
      <c r="A918" s="26"/>
    </row>
    <row r="919" spans="1:1" x14ac:dyDescent="0.3">
      <c r="A919" s="26"/>
    </row>
    <row r="920" spans="1:1" x14ac:dyDescent="0.3">
      <c r="A920" s="26"/>
    </row>
    <row r="921" spans="1:1" x14ac:dyDescent="0.3">
      <c r="A921" s="26"/>
    </row>
    <row r="922" spans="1:1" x14ac:dyDescent="0.3">
      <c r="A922" s="26"/>
    </row>
    <row r="923" spans="1:1" x14ac:dyDescent="0.3">
      <c r="A923" s="26"/>
    </row>
    <row r="924" spans="1:1" x14ac:dyDescent="0.3">
      <c r="A924" s="26"/>
    </row>
    <row r="925" spans="1:1" x14ac:dyDescent="0.3">
      <c r="A925" s="26"/>
    </row>
    <row r="926" spans="1:1" x14ac:dyDescent="0.3">
      <c r="A926" s="26"/>
    </row>
    <row r="927" spans="1:1" x14ac:dyDescent="0.3">
      <c r="A927" s="26"/>
    </row>
    <row r="928" spans="1:1" x14ac:dyDescent="0.3">
      <c r="A928" s="26"/>
    </row>
    <row r="929" spans="1:1" x14ac:dyDescent="0.3">
      <c r="A929" s="26"/>
    </row>
    <row r="930" spans="1:1" x14ac:dyDescent="0.3">
      <c r="A930" s="26"/>
    </row>
    <row r="931" spans="1:1" x14ac:dyDescent="0.3">
      <c r="A931" s="26"/>
    </row>
    <row r="932" spans="1:1" x14ac:dyDescent="0.3">
      <c r="A932" s="26"/>
    </row>
    <row r="933" spans="1:1" x14ac:dyDescent="0.3">
      <c r="A933" s="26"/>
    </row>
    <row r="934" spans="1:1" x14ac:dyDescent="0.3">
      <c r="A934" s="26"/>
    </row>
    <row r="935" spans="1:1" x14ac:dyDescent="0.3">
      <c r="A935" s="26"/>
    </row>
    <row r="936" spans="1:1" x14ac:dyDescent="0.3">
      <c r="A936" s="26"/>
    </row>
    <row r="937" spans="1:1" x14ac:dyDescent="0.3">
      <c r="A937" s="26"/>
    </row>
    <row r="938" spans="1:1" x14ac:dyDescent="0.3">
      <c r="A938" s="26"/>
    </row>
    <row r="939" spans="1:1" x14ac:dyDescent="0.3">
      <c r="A939" s="26"/>
    </row>
    <row r="940" spans="1:1" x14ac:dyDescent="0.3">
      <c r="A940" s="26"/>
    </row>
    <row r="941" spans="1:1" x14ac:dyDescent="0.3">
      <c r="A941" s="26"/>
    </row>
    <row r="942" spans="1:1" x14ac:dyDescent="0.3">
      <c r="A942" s="26"/>
    </row>
    <row r="943" spans="1:1" x14ac:dyDescent="0.3">
      <c r="A943" s="26"/>
    </row>
    <row r="944" spans="1:1" x14ac:dyDescent="0.3">
      <c r="A944" s="26"/>
    </row>
    <row r="945" spans="1:1" x14ac:dyDescent="0.3">
      <c r="A945" s="26"/>
    </row>
    <row r="946" spans="1:1" x14ac:dyDescent="0.3">
      <c r="A946" s="26"/>
    </row>
    <row r="947" spans="1:1" x14ac:dyDescent="0.3">
      <c r="A947" s="26"/>
    </row>
    <row r="948" spans="1:1" x14ac:dyDescent="0.3">
      <c r="A948" s="26"/>
    </row>
    <row r="949" spans="1:1" x14ac:dyDescent="0.3">
      <c r="A949" s="26"/>
    </row>
    <row r="950" spans="1:1" x14ac:dyDescent="0.3">
      <c r="A950" s="26"/>
    </row>
    <row r="951" spans="1:1" x14ac:dyDescent="0.3">
      <c r="A951" s="26"/>
    </row>
    <row r="952" spans="1:1" x14ac:dyDescent="0.3">
      <c r="A952" s="26"/>
    </row>
    <row r="953" spans="1:1" x14ac:dyDescent="0.3">
      <c r="A953" s="26"/>
    </row>
    <row r="954" spans="1:1" x14ac:dyDescent="0.3">
      <c r="A954" s="26"/>
    </row>
    <row r="955" spans="1:1" x14ac:dyDescent="0.3">
      <c r="A955" s="26"/>
    </row>
    <row r="956" spans="1:1" x14ac:dyDescent="0.3">
      <c r="A956" s="26"/>
    </row>
    <row r="957" spans="1:1" x14ac:dyDescent="0.3">
      <c r="A957" s="26"/>
    </row>
    <row r="958" spans="1:1" x14ac:dyDescent="0.3">
      <c r="A958" s="26"/>
    </row>
    <row r="959" spans="1:1" x14ac:dyDescent="0.3">
      <c r="A959" s="26"/>
    </row>
    <row r="960" spans="1:1" x14ac:dyDescent="0.3">
      <c r="A960" s="26"/>
    </row>
    <row r="961" spans="1:1" x14ac:dyDescent="0.3">
      <c r="A961" s="26"/>
    </row>
    <row r="962" spans="1:1" x14ac:dyDescent="0.3">
      <c r="A962" s="26"/>
    </row>
    <row r="963" spans="1:1" x14ac:dyDescent="0.3">
      <c r="A963" s="26"/>
    </row>
    <row r="964" spans="1:1" x14ac:dyDescent="0.3">
      <c r="A964" s="26"/>
    </row>
    <row r="965" spans="1:1" x14ac:dyDescent="0.3">
      <c r="A965" s="26"/>
    </row>
    <row r="966" spans="1:1" x14ac:dyDescent="0.3">
      <c r="A966" s="26"/>
    </row>
    <row r="967" spans="1:1" x14ac:dyDescent="0.3">
      <c r="A967" s="26"/>
    </row>
    <row r="968" spans="1:1" x14ac:dyDescent="0.3">
      <c r="A968" s="26"/>
    </row>
    <row r="969" spans="1:1" x14ac:dyDescent="0.3">
      <c r="A969" s="26"/>
    </row>
    <row r="970" spans="1:1" x14ac:dyDescent="0.3">
      <c r="A970" s="26"/>
    </row>
    <row r="971" spans="1:1" x14ac:dyDescent="0.3">
      <c r="A971" s="26"/>
    </row>
    <row r="972" spans="1:1" x14ac:dyDescent="0.3">
      <c r="A972" s="26"/>
    </row>
    <row r="973" spans="1:1" x14ac:dyDescent="0.3">
      <c r="A973" s="26"/>
    </row>
    <row r="974" spans="1:1" x14ac:dyDescent="0.3">
      <c r="A974" s="26"/>
    </row>
    <row r="975" spans="1:1" x14ac:dyDescent="0.3">
      <c r="A975" s="26"/>
    </row>
    <row r="976" spans="1:1" x14ac:dyDescent="0.3">
      <c r="A976" s="26"/>
    </row>
    <row r="977" spans="1:1" x14ac:dyDescent="0.3">
      <c r="A977" s="26"/>
    </row>
    <row r="978" spans="1:1" x14ac:dyDescent="0.3">
      <c r="A978" s="26"/>
    </row>
    <row r="979" spans="1:1" x14ac:dyDescent="0.3">
      <c r="A979" s="26"/>
    </row>
    <row r="980" spans="1:1" x14ac:dyDescent="0.3">
      <c r="A980" s="26"/>
    </row>
    <row r="981" spans="1:1" x14ac:dyDescent="0.3">
      <c r="A981" s="26"/>
    </row>
    <row r="982" spans="1:1" x14ac:dyDescent="0.3">
      <c r="A982" s="26"/>
    </row>
    <row r="983" spans="1:1" x14ac:dyDescent="0.3">
      <c r="A983" s="26"/>
    </row>
    <row r="984" spans="1:1" x14ac:dyDescent="0.3">
      <c r="A984" s="26"/>
    </row>
    <row r="985" spans="1:1" x14ac:dyDescent="0.3">
      <c r="A985" s="26"/>
    </row>
    <row r="986" spans="1:1" x14ac:dyDescent="0.3">
      <c r="A986" s="26"/>
    </row>
    <row r="987" spans="1:1" x14ac:dyDescent="0.3">
      <c r="A987" s="26"/>
    </row>
    <row r="988" spans="1:1" x14ac:dyDescent="0.3">
      <c r="A988" s="26"/>
    </row>
    <row r="989" spans="1:1" x14ac:dyDescent="0.3">
      <c r="A989" s="26"/>
    </row>
    <row r="990" spans="1:1" x14ac:dyDescent="0.3">
      <c r="A990" s="26"/>
    </row>
    <row r="991" spans="1:1" x14ac:dyDescent="0.3">
      <c r="A991" s="26"/>
    </row>
    <row r="992" spans="1:1" x14ac:dyDescent="0.3">
      <c r="A992" s="26"/>
    </row>
    <row r="993" spans="1:1" x14ac:dyDescent="0.3">
      <c r="A993" s="26"/>
    </row>
    <row r="994" spans="1:1" x14ac:dyDescent="0.3">
      <c r="A994" s="26"/>
    </row>
    <row r="995" spans="1:1" x14ac:dyDescent="0.3">
      <c r="A995" s="26"/>
    </row>
    <row r="996" spans="1:1" x14ac:dyDescent="0.3">
      <c r="A996" s="26"/>
    </row>
    <row r="997" spans="1:1" x14ac:dyDescent="0.3">
      <c r="A997" s="26"/>
    </row>
    <row r="998" spans="1:1" x14ac:dyDescent="0.3">
      <c r="A998" s="26"/>
    </row>
    <row r="999" spans="1:1" x14ac:dyDescent="0.3">
      <c r="A999" s="26"/>
    </row>
    <row r="1000" spans="1:1" x14ac:dyDescent="0.3">
      <c r="A1000" s="26"/>
    </row>
  </sheetData>
  <sheetProtection algorithmName="SHA-512" hashValue="cBwC4DYj7xbJcHBwSOWm1j4rGNd+JItzjcidXAC1ftEXFI78Tx8Z+tHB5RztGSI6J6/Ho3obpM9u3dcFrCvGjw==" saltValue="5ozRlxqgGb9Hy2HgHjqXAQ==" spinCount="100000" sheet="1" objects="1" scenarios="1"/>
  <mergeCells count="4">
    <mergeCell ref="B2:H3"/>
    <mergeCell ref="B4:H4"/>
    <mergeCell ref="B5:H5"/>
    <mergeCell ref="B6:H5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98"/>
  <sheetViews>
    <sheetView workbookViewId="0">
      <selection activeCell="J24" sqref="J24"/>
    </sheetView>
  </sheetViews>
  <sheetFormatPr baseColWidth="10" defaultColWidth="12.59765625" defaultRowHeight="15" customHeight="1" x14ac:dyDescent="0.3"/>
  <cols>
    <col min="1" max="1" width="1.5" style="27" customWidth="1"/>
    <col min="2" max="2" width="40" style="27" customWidth="1"/>
    <col min="3" max="7" width="12.8984375" style="27" customWidth="1"/>
    <col min="8" max="26" width="9.3984375" customWidth="1"/>
  </cols>
  <sheetData>
    <row r="1" spans="1:7" s="1" customFormat="1" ht="24" customHeight="1" thickBot="1" x14ac:dyDescent="0.35">
      <c r="A1" s="27"/>
      <c r="B1" s="147" t="s">
        <v>18</v>
      </c>
      <c r="C1" s="148"/>
      <c r="D1" s="148"/>
      <c r="E1" s="148"/>
      <c r="F1" s="148"/>
      <c r="G1" s="149"/>
    </row>
    <row r="2" spans="1:7" ht="29.4" thickBot="1" x14ac:dyDescent="0.35">
      <c r="B2" s="30" t="s">
        <v>6</v>
      </c>
      <c r="C2" s="31" t="s">
        <v>7</v>
      </c>
      <c r="D2" s="31" t="s">
        <v>8</v>
      </c>
      <c r="E2" s="31" t="s">
        <v>9</v>
      </c>
      <c r="F2" s="31" t="s">
        <v>1</v>
      </c>
      <c r="G2" s="32" t="s">
        <v>2</v>
      </c>
    </row>
    <row r="3" spans="1:7" ht="14.4" x14ac:dyDescent="0.3">
      <c r="B3" s="50"/>
      <c r="C3" s="39"/>
      <c r="D3" s="40"/>
      <c r="E3" s="34">
        <f>C3*D3</f>
        <v>0</v>
      </c>
      <c r="F3" s="39"/>
      <c r="G3" s="47"/>
    </row>
    <row r="4" spans="1:7" ht="14.4" x14ac:dyDescent="0.3">
      <c r="B4" s="52"/>
      <c r="C4" s="42"/>
      <c r="D4" s="43"/>
      <c r="E4" s="34">
        <f t="shared" ref="E4:E18" si="0">C4*D4</f>
        <v>0</v>
      </c>
      <c r="F4" s="42"/>
      <c r="G4" s="48"/>
    </row>
    <row r="5" spans="1:7" ht="14.4" x14ac:dyDescent="0.3">
      <c r="B5" s="52"/>
      <c r="C5" s="42"/>
      <c r="D5" s="43"/>
      <c r="E5" s="34">
        <f t="shared" si="0"/>
        <v>0</v>
      </c>
      <c r="F5" s="42"/>
      <c r="G5" s="48"/>
    </row>
    <row r="6" spans="1:7" ht="14.4" x14ac:dyDescent="0.3">
      <c r="B6" s="52"/>
      <c r="C6" s="42"/>
      <c r="D6" s="43"/>
      <c r="E6" s="34">
        <f t="shared" si="0"/>
        <v>0</v>
      </c>
      <c r="F6" s="42"/>
      <c r="G6" s="48"/>
    </row>
    <row r="7" spans="1:7" ht="14.4" x14ac:dyDescent="0.3">
      <c r="B7" s="52"/>
      <c r="C7" s="42"/>
      <c r="D7" s="43"/>
      <c r="E7" s="34">
        <f t="shared" si="0"/>
        <v>0</v>
      </c>
      <c r="F7" s="42"/>
      <c r="G7" s="48"/>
    </row>
    <row r="8" spans="1:7" ht="14.4" x14ac:dyDescent="0.3">
      <c r="B8" s="52"/>
      <c r="C8" s="42"/>
      <c r="D8" s="43"/>
      <c r="E8" s="34">
        <f t="shared" si="0"/>
        <v>0</v>
      </c>
      <c r="F8" s="42"/>
      <c r="G8" s="48"/>
    </row>
    <row r="9" spans="1:7" ht="14.4" x14ac:dyDescent="0.3">
      <c r="B9" s="52"/>
      <c r="C9" s="42"/>
      <c r="D9" s="43"/>
      <c r="E9" s="34">
        <f t="shared" si="0"/>
        <v>0</v>
      </c>
      <c r="F9" s="42"/>
      <c r="G9" s="48"/>
    </row>
    <row r="10" spans="1:7" ht="14.4" x14ac:dyDescent="0.3">
      <c r="B10" s="52"/>
      <c r="C10" s="42"/>
      <c r="D10" s="43"/>
      <c r="E10" s="34">
        <f t="shared" si="0"/>
        <v>0</v>
      </c>
      <c r="F10" s="42"/>
      <c r="G10" s="48"/>
    </row>
    <row r="11" spans="1:7" ht="14.4" x14ac:dyDescent="0.3">
      <c r="B11" s="52"/>
      <c r="C11" s="42"/>
      <c r="D11" s="43"/>
      <c r="E11" s="34">
        <f t="shared" si="0"/>
        <v>0</v>
      </c>
      <c r="F11" s="42"/>
      <c r="G11" s="48"/>
    </row>
    <row r="12" spans="1:7" ht="14.4" x14ac:dyDescent="0.3">
      <c r="B12" s="52"/>
      <c r="C12" s="42"/>
      <c r="D12" s="43"/>
      <c r="E12" s="34">
        <f t="shared" si="0"/>
        <v>0</v>
      </c>
      <c r="F12" s="42"/>
      <c r="G12" s="48"/>
    </row>
    <row r="13" spans="1:7" ht="14.4" x14ac:dyDescent="0.3">
      <c r="B13" s="52"/>
      <c r="C13" s="42"/>
      <c r="D13" s="43"/>
      <c r="E13" s="34">
        <f t="shared" si="0"/>
        <v>0</v>
      </c>
      <c r="F13" s="42"/>
      <c r="G13" s="48"/>
    </row>
    <row r="14" spans="1:7" ht="14.4" x14ac:dyDescent="0.3">
      <c r="B14" s="52"/>
      <c r="C14" s="42"/>
      <c r="D14" s="43"/>
      <c r="E14" s="34">
        <f t="shared" si="0"/>
        <v>0</v>
      </c>
      <c r="F14" s="42"/>
      <c r="G14" s="48"/>
    </row>
    <row r="15" spans="1:7" ht="14.4" x14ac:dyDescent="0.3">
      <c r="B15" s="52"/>
      <c r="C15" s="42"/>
      <c r="D15" s="43"/>
      <c r="E15" s="34">
        <f t="shared" si="0"/>
        <v>0</v>
      </c>
      <c r="F15" s="42"/>
      <c r="G15" s="48"/>
    </row>
    <row r="16" spans="1:7" ht="14.4" x14ac:dyDescent="0.3">
      <c r="B16" s="52"/>
      <c r="C16" s="42"/>
      <c r="D16" s="43"/>
      <c r="E16" s="34">
        <f t="shared" si="0"/>
        <v>0</v>
      </c>
      <c r="F16" s="42"/>
      <c r="G16" s="48"/>
    </row>
    <row r="17" spans="2:7" ht="14.4" x14ac:dyDescent="0.3">
      <c r="B17" s="52"/>
      <c r="C17" s="42"/>
      <c r="D17" s="43"/>
      <c r="E17" s="34">
        <f t="shared" si="0"/>
        <v>0</v>
      </c>
      <c r="F17" s="42"/>
      <c r="G17" s="48"/>
    </row>
    <row r="18" spans="2:7" thickBot="1" x14ac:dyDescent="0.35">
      <c r="B18" s="54"/>
      <c r="C18" s="45"/>
      <c r="D18" s="46"/>
      <c r="E18" s="34">
        <f t="shared" si="0"/>
        <v>0</v>
      </c>
      <c r="F18" s="45"/>
      <c r="G18" s="49"/>
    </row>
    <row r="19" spans="2:7" thickBot="1" x14ac:dyDescent="0.35">
      <c r="B19" s="126" t="s">
        <v>10</v>
      </c>
      <c r="C19" s="127"/>
      <c r="D19" s="127"/>
      <c r="E19" s="37">
        <f>SUM(E3:E18)</f>
        <v>0</v>
      </c>
      <c r="F19" s="37">
        <f t="shared" ref="F19:G19" si="1">SUM(F3:F18)</f>
        <v>0</v>
      </c>
      <c r="G19" s="37">
        <f t="shared" si="1"/>
        <v>0</v>
      </c>
    </row>
    <row r="21" spans="2:7" ht="15.75" customHeight="1" x14ac:dyDescent="0.3">
      <c r="B21" s="126" t="s">
        <v>11</v>
      </c>
      <c r="C21" s="127"/>
      <c r="D21" s="127"/>
      <c r="E21" s="127"/>
      <c r="F21" s="127"/>
      <c r="G21" s="128"/>
    </row>
    <row r="22" spans="2:7" ht="15.75" customHeight="1" x14ac:dyDescent="0.3">
      <c r="B22" s="138"/>
      <c r="C22" s="139"/>
      <c r="D22" s="139"/>
      <c r="E22" s="139"/>
      <c r="F22" s="139"/>
      <c r="G22" s="140"/>
    </row>
    <row r="23" spans="2:7" ht="15.75" customHeight="1" x14ac:dyDescent="0.3">
      <c r="B23" s="141"/>
      <c r="C23" s="142"/>
      <c r="D23" s="142"/>
      <c r="E23" s="142"/>
      <c r="F23" s="142"/>
      <c r="G23" s="143"/>
    </row>
    <row r="24" spans="2:7" ht="15.75" customHeight="1" x14ac:dyDescent="0.3">
      <c r="B24" s="141"/>
      <c r="C24" s="142"/>
      <c r="D24" s="142"/>
      <c r="E24" s="142"/>
      <c r="F24" s="142"/>
      <c r="G24" s="143"/>
    </row>
    <row r="25" spans="2:7" ht="15.75" customHeight="1" x14ac:dyDescent="0.3">
      <c r="B25" s="141"/>
      <c r="C25" s="142"/>
      <c r="D25" s="142"/>
      <c r="E25" s="142"/>
      <c r="F25" s="142"/>
      <c r="G25" s="143"/>
    </row>
    <row r="26" spans="2:7" ht="15.75" customHeight="1" x14ac:dyDescent="0.3">
      <c r="B26" s="141"/>
      <c r="C26" s="142"/>
      <c r="D26" s="142"/>
      <c r="E26" s="142"/>
      <c r="F26" s="142"/>
      <c r="G26" s="143"/>
    </row>
    <row r="27" spans="2:7" ht="15.75" customHeight="1" x14ac:dyDescent="0.3">
      <c r="B27" s="141"/>
      <c r="C27" s="142"/>
      <c r="D27" s="142"/>
      <c r="E27" s="142"/>
      <c r="F27" s="142"/>
      <c r="G27" s="143"/>
    </row>
    <row r="28" spans="2:7" ht="15.75" customHeight="1" x14ac:dyDescent="0.3">
      <c r="B28" s="141"/>
      <c r="C28" s="142"/>
      <c r="D28" s="142"/>
      <c r="E28" s="142"/>
      <c r="F28" s="142"/>
      <c r="G28" s="143"/>
    </row>
    <row r="29" spans="2:7" ht="15.75" customHeight="1" x14ac:dyDescent="0.3">
      <c r="B29" s="141"/>
      <c r="C29" s="142"/>
      <c r="D29" s="142"/>
      <c r="E29" s="142"/>
      <c r="F29" s="142"/>
      <c r="G29" s="143"/>
    </row>
    <row r="30" spans="2:7" ht="15.75" customHeight="1" x14ac:dyDescent="0.3">
      <c r="B30" s="141"/>
      <c r="C30" s="142"/>
      <c r="D30" s="142"/>
      <c r="E30" s="142"/>
      <c r="F30" s="142"/>
      <c r="G30" s="143"/>
    </row>
    <row r="31" spans="2:7" ht="15.75" customHeight="1" x14ac:dyDescent="0.3">
      <c r="B31" s="144"/>
      <c r="C31" s="145"/>
      <c r="D31" s="145"/>
      <c r="E31" s="145"/>
      <c r="F31" s="145"/>
      <c r="G31" s="146"/>
    </row>
    <row r="32" spans="2:7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</sheetData>
  <sheetProtection algorithmName="SHA-512" hashValue="5igC6lMuHUwec8niYZ/bN1AfL5bLJ21BUHx9zh17oxHRAjyN9r1JO2YJLkYNgpDwJyTpmSjzeeqKeIAkJNrTTA==" saltValue="6CbvwA3fKNdLZT2kDLwKZw==" spinCount="100000" sheet="1" objects="1" scenarios="1"/>
  <protectedRanges>
    <protectedRange sqref="F3:G18" name="Rango2"/>
    <protectedRange sqref="B3:D18 B22:G31" name="Rango1"/>
  </protectedRanges>
  <mergeCells count="4">
    <mergeCell ref="B19:D19"/>
    <mergeCell ref="B21:G21"/>
    <mergeCell ref="B22:G31"/>
    <mergeCell ref="B1:G1"/>
  </mergeCells>
  <pageMargins left="0.70866141732283472" right="0.70866141732283472" top="0.74803149606299213" bottom="0.74803149606299213" header="0" footer="0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0"/>
  <sheetViews>
    <sheetView workbookViewId="0">
      <selection activeCell="F12" sqref="F12"/>
    </sheetView>
  </sheetViews>
  <sheetFormatPr baseColWidth="10" defaultColWidth="12.59765625" defaultRowHeight="15" customHeight="1" x14ac:dyDescent="0.3"/>
  <cols>
    <col min="1" max="1" width="1.5" style="27" customWidth="1"/>
    <col min="2" max="2" width="40" style="27" customWidth="1"/>
    <col min="3" max="7" width="12.8984375" style="27" customWidth="1"/>
    <col min="8" max="26" width="9.3984375" customWidth="1"/>
  </cols>
  <sheetData>
    <row r="1" spans="2:7" ht="18.600000000000001" thickBot="1" x14ac:dyDescent="0.4">
      <c r="B1" s="158" t="s">
        <v>19</v>
      </c>
      <c r="C1" s="159"/>
      <c r="D1" s="159"/>
      <c r="E1" s="159"/>
      <c r="F1" s="159"/>
      <c r="G1" s="160"/>
    </row>
    <row r="2" spans="2:7" ht="30.75" customHeight="1" thickBot="1" x14ac:dyDescent="0.35">
      <c r="B2" s="30" t="s">
        <v>6</v>
      </c>
      <c r="C2" s="31" t="s">
        <v>7</v>
      </c>
      <c r="D2" s="31" t="s">
        <v>8</v>
      </c>
      <c r="E2" s="31" t="s">
        <v>9</v>
      </c>
      <c r="F2" s="31" t="s">
        <v>1</v>
      </c>
      <c r="G2" s="32" t="s">
        <v>2</v>
      </c>
    </row>
    <row r="3" spans="2:7" ht="14.4" x14ac:dyDescent="0.3">
      <c r="B3" s="50"/>
      <c r="C3" s="39"/>
      <c r="D3" s="40"/>
      <c r="E3" s="34">
        <f t="shared" ref="E3:E18" si="0">C3*D3</f>
        <v>0</v>
      </c>
      <c r="F3" s="39"/>
      <c r="G3" s="47"/>
    </row>
    <row r="4" spans="2:7" ht="14.4" x14ac:dyDescent="0.3">
      <c r="B4" s="52"/>
      <c r="C4" s="42"/>
      <c r="D4" s="43"/>
      <c r="E4" s="34">
        <f t="shared" si="0"/>
        <v>0</v>
      </c>
      <c r="F4" s="42"/>
      <c r="G4" s="48"/>
    </row>
    <row r="5" spans="2:7" ht="14.4" x14ac:dyDescent="0.3">
      <c r="B5" s="52"/>
      <c r="C5" s="42"/>
      <c r="D5" s="43"/>
      <c r="E5" s="34">
        <f t="shared" si="0"/>
        <v>0</v>
      </c>
      <c r="F5" s="42"/>
      <c r="G5" s="48"/>
    </row>
    <row r="6" spans="2:7" ht="14.4" x14ac:dyDescent="0.3">
      <c r="B6" s="52"/>
      <c r="C6" s="42"/>
      <c r="D6" s="43"/>
      <c r="E6" s="34">
        <f t="shared" si="0"/>
        <v>0</v>
      </c>
      <c r="F6" s="42"/>
      <c r="G6" s="48"/>
    </row>
    <row r="7" spans="2:7" ht="14.4" x14ac:dyDescent="0.3">
      <c r="B7" s="52"/>
      <c r="C7" s="42"/>
      <c r="D7" s="43"/>
      <c r="E7" s="34">
        <f t="shared" si="0"/>
        <v>0</v>
      </c>
      <c r="F7" s="42"/>
      <c r="G7" s="48"/>
    </row>
    <row r="8" spans="2:7" ht="14.4" x14ac:dyDescent="0.3">
      <c r="B8" s="52"/>
      <c r="C8" s="42"/>
      <c r="D8" s="43"/>
      <c r="E8" s="34">
        <f t="shared" si="0"/>
        <v>0</v>
      </c>
      <c r="F8" s="42"/>
      <c r="G8" s="48"/>
    </row>
    <row r="9" spans="2:7" ht="14.4" x14ac:dyDescent="0.3">
      <c r="B9" s="52"/>
      <c r="C9" s="42"/>
      <c r="D9" s="43"/>
      <c r="E9" s="34">
        <f t="shared" si="0"/>
        <v>0</v>
      </c>
      <c r="F9" s="42"/>
      <c r="G9" s="48"/>
    </row>
    <row r="10" spans="2:7" ht="14.4" x14ac:dyDescent="0.3">
      <c r="B10" s="52"/>
      <c r="C10" s="42"/>
      <c r="D10" s="43"/>
      <c r="E10" s="34">
        <f t="shared" si="0"/>
        <v>0</v>
      </c>
      <c r="F10" s="42"/>
      <c r="G10" s="48"/>
    </row>
    <row r="11" spans="2:7" ht="14.4" x14ac:dyDescent="0.3">
      <c r="B11" s="52"/>
      <c r="C11" s="42"/>
      <c r="D11" s="43"/>
      <c r="E11" s="34">
        <f t="shared" si="0"/>
        <v>0</v>
      </c>
      <c r="F11" s="42"/>
      <c r="G11" s="48"/>
    </row>
    <row r="12" spans="2:7" ht="14.4" x14ac:dyDescent="0.3">
      <c r="B12" s="52"/>
      <c r="C12" s="42"/>
      <c r="D12" s="43"/>
      <c r="E12" s="34">
        <f t="shared" si="0"/>
        <v>0</v>
      </c>
      <c r="F12" s="42"/>
      <c r="G12" s="48"/>
    </row>
    <row r="13" spans="2:7" ht="14.4" x14ac:dyDescent="0.3">
      <c r="B13" s="52"/>
      <c r="C13" s="42"/>
      <c r="D13" s="43"/>
      <c r="E13" s="34">
        <f t="shared" si="0"/>
        <v>0</v>
      </c>
      <c r="F13" s="42"/>
      <c r="G13" s="48"/>
    </row>
    <row r="14" spans="2:7" ht="14.4" x14ac:dyDescent="0.3">
      <c r="B14" s="52"/>
      <c r="C14" s="42"/>
      <c r="D14" s="43"/>
      <c r="E14" s="34">
        <f t="shared" si="0"/>
        <v>0</v>
      </c>
      <c r="F14" s="42"/>
      <c r="G14" s="48"/>
    </row>
    <row r="15" spans="2:7" ht="14.4" x14ac:dyDescent="0.3">
      <c r="B15" s="52"/>
      <c r="C15" s="42"/>
      <c r="D15" s="43"/>
      <c r="E15" s="34">
        <f t="shared" si="0"/>
        <v>0</v>
      </c>
      <c r="F15" s="42"/>
      <c r="G15" s="48"/>
    </row>
    <row r="16" spans="2:7" ht="14.4" x14ac:dyDescent="0.3">
      <c r="B16" s="52"/>
      <c r="C16" s="42"/>
      <c r="D16" s="43"/>
      <c r="E16" s="34">
        <f t="shared" si="0"/>
        <v>0</v>
      </c>
      <c r="F16" s="42"/>
      <c r="G16" s="48"/>
    </row>
    <row r="17" spans="2:7" ht="14.4" x14ac:dyDescent="0.3">
      <c r="B17" s="52"/>
      <c r="C17" s="42"/>
      <c r="D17" s="43"/>
      <c r="E17" s="34">
        <f t="shared" si="0"/>
        <v>0</v>
      </c>
      <c r="F17" s="42"/>
      <c r="G17" s="48"/>
    </row>
    <row r="18" spans="2:7" thickBot="1" x14ac:dyDescent="0.35">
      <c r="B18" s="54"/>
      <c r="C18" s="45"/>
      <c r="D18" s="46"/>
      <c r="E18" s="34">
        <f t="shared" si="0"/>
        <v>0</v>
      </c>
      <c r="F18" s="45"/>
      <c r="G18" s="49"/>
    </row>
    <row r="19" spans="2:7" thickBot="1" x14ac:dyDescent="0.35">
      <c r="B19" s="126" t="s">
        <v>12</v>
      </c>
      <c r="C19" s="127"/>
      <c r="D19" s="127"/>
      <c r="E19" s="37">
        <f t="shared" ref="E19:G19" si="1">SUM(E3:E18)</f>
        <v>0</v>
      </c>
      <c r="F19" s="37">
        <f t="shared" si="1"/>
        <v>0</v>
      </c>
      <c r="G19" s="37">
        <f t="shared" si="1"/>
        <v>0</v>
      </c>
    </row>
    <row r="20" spans="2:7" ht="15" customHeight="1" x14ac:dyDescent="0.3">
      <c r="G20" s="84"/>
    </row>
    <row r="21" spans="2:7" ht="15.75" customHeight="1" x14ac:dyDescent="0.3">
      <c r="B21" s="126" t="s">
        <v>11</v>
      </c>
      <c r="C21" s="127"/>
      <c r="D21" s="127"/>
      <c r="E21" s="127"/>
      <c r="F21" s="127"/>
      <c r="G21" s="128"/>
    </row>
    <row r="22" spans="2:7" ht="15.75" customHeight="1" x14ac:dyDescent="0.3">
      <c r="B22" s="138"/>
      <c r="C22" s="150"/>
      <c r="D22" s="150"/>
      <c r="E22" s="150"/>
      <c r="F22" s="150"/>
      <c r="G22" s="151"/>
    </row>
    <row r="23" spans="2:7" ht="15.75" customHeight="1" x14ac:dyDescent="0.3">
      <c r="B23" s="152"/>
      <c r="C23" s="153"/>
      <c r="D23" s="153"/>
      <c r="E23" s="153"/>
      <c r="F23" s="153"/>
      <c r="G23" s="154"/>
    </row>
    <row r="24" spans="2:7" ht="15.75" customHeight="1" x14ac:dyDescent="0.3">
      <c r="B24" s="152"/>
      <c r="C24" s="153"/>
      <c r="D24" s="153"/>
      <c r="E24" s="153"/>
      <c r="F24" s="153"/>
      <c r="G24" s="154"/>
    </row>
    <row r="25" spans="2:7" ht="15.75" customHeight="1" x14ac:dyDescent="0.3">
      <c r="B25" s="152"/>
      <c r="C25" s="153"/>
      <c r="D25" s="153"/>
      <c r="E25" s="153"/>
      <c r="F25" s="153"/>
      <c r="G25" s="154"/>
    </row>
    <row r="26" spans="2:7" ht="15.75" customHeight="1" x14ac:dyDescent="0.3">
      <c r="B26" s="152"/>
      <c r="C26" s="153"/>
      <c r="D26" s="153"/>
      <c r="E26" s="153"/>
      <c r="F26" s="153"/>
      <c r="G26" s="154"/>
    </row>
    <row r="27" spans="2:7" ht="15.75" customHeight="1" x14ac:dyDescent="0.3">
      <c r="B27" s="152"/>
      <c r="C27" s="153"/>
      <c r="D27" s="153"/>
      <c r="E27" s="153"/>
      <c r="F27" s="153"/>
      <c r="G27" s="154"/>
    </row>
    <row r="28" spans="2:7" ht="15.75" customHeight="1" x14ac:dyDescent="0.3">
      <c r="B28" s="152"/>
      <c r="C28" s="153"/>
      <c r="D28" s="153"/>
      <c r="E28" s="153"/>
      <c r="F28" s="153"/>
      <c r="G28" s="154"/>
    </row>
    <row r="29" spans="2:7" ht="15.75" customHeight="1" x14ac:dyDescent="0.3">
      <c r="B29" s="152"/>
      <c r="C29" s="153"/>
      <c r="D29" s="153"/>
      <c r="E29" s="153"/>
      <c r="F29" s="153"/>
      <c r="G29" s="154"/>
    </row>
    <row r="30" spans="2:7" ht="15.75" customHeight="1" x14ac:dyDescent="0.3">
      <c r="B30" s="152"/>
      <c r="C30" s="153"/>
      <c r="D30" s="153"/>
      <c r="E30" s="153"/>
      <c r="F30" s="153"/>
      <c r="G30" s="154"/>
    </row>
    <row r="31" spans="2:7" ht="15.75" customHeight="1" x14ac:dyDescent="0.3">
      <c r="B31" s="152"/>
      <c r="C31" s="153"/>
      <c r="D31" s="153"/>
      <c r="E31" s="153"/>
      <c r="F31" s="153"/>
      <c r="G31" s="154"/>
    </row>
    <row r="32" spans="2:7" ht="15.75" customHeight="1" x14ac:dyDescent="0.3">
      <c r="B32" s="155"/>
      <c r="C32" s="156"/>
      <c r="D32" s="156"/>
      <c r="E32" s="156"/>
      <c r="F32" s="156"/>
      <c r="G32" s="157"/>
    </row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sheetProtection algorithmName="SHA-512" hashValue="g+gBWjEg44Ol2snfm0p3+WngDGwV8Oys3IEMCPhTEdjl2Rdx7yMgi9DAggih3oFjBaSzIjGcI+vuI+MUhWUU6Q==" saltValue="jgn0x4qRrQTiXV5FAIQJzA==" spinCount="100000" sheet="1" objects="1" scenarios="1"/>
  <protectedRanges>
    <protectedRange sqref="F3:G18" name="Rango2"/>
    <protectedRange sqref="B3:D18 B22:G32" name="Rango1"/>
  </protectedRanges>
  <mergeCells count="4">
    <mergeCell ref="B19:D19"/>
    <mergeCell ref="B21:G21"/>
    <mergeCell ref="B22:G32"/>
    <mergeCell ref="B1:G1"/>
  </mergeCells>
  <pageMargins left="0.70866141732283472" right="0.70866141732283472" top="0.74803149606299213" bottom="0.74803149606299213" header="0" footer="0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0"/>
  <sheetViews>
    <sheetView workbookViewId="0">
      <selection activeCell="K21" sqref="K21"/>
    </sheetView>
  </sheetViews>
  <sheetFormatPr baseColWidth="10" defaultColWidth="12.59765625" defaultRowHeight="15" customHeight="1" x14ac:dyDescent="0.3"/>
  <cols>
    <col min="1" max="1" width="1.5" style="27" customWidth="1"/>
    <col min="2" max="2" width="40" style="27" customWidth="1"/>
    <col min="3" max="7" width="12.8984375" style="27" customWidth="1"/>
    <col min="8" max="26" width="9.3984375" customWidth="1"/>
  </cols>
  <sheetData>
    <row r="1" spans="2:7" ht="18.600000000000001" thickBot="1" x14ac:dyDescent="0.4">
      <c r="B1" s="158" t="s">
        <v>20</v>
      </c>
      <c r="C1" s="159"/>
      <c r="D1" s="159"/>
      <c r="E1" s="159"/>
      <c r="F1" s="159"/>
      <c r="G1" s="160"/>
    </row>
    <row r="2" spans="2:7" ht="29.4" thickBot="1" x14ac:dyDescent="0.35">
      <c r="B2" s="30" t="s">
        <v>6</v>
      </c>
      <c r="C2" s="31" t="s">
        <v>7</v>
      </c>
      <c r="D2" s="31" t="s">
        <v>8</v>
      </c>
      <c r="E2" s="31" t="s">
        <v>9</v>
      </c>
      <c r="F2" s="31" t="s">
        <v>1</v>
      </c>
      <c r="G2" s="32" t="s">
        <v>2</v>
      </c>
    </row>
    <row r="3" spans="2:7" ht="14.4" x14ac:dyDescent="0.3">
      <c r="B3" s="50"/>
      <c r="C3" s="78"/>
      <c r="D3" s="79"/>
      <c r="E3" s="80">
        <f t="shared" ref="E3:E18" si="0">C3*D3</f>
        <v>0</v>
      </c>
      <c r="F3" s="78"/>
      <c r="G3" s="81"/>
    </row>
    <row r="4" spans="2:7" ht="14.4" x14ac:dyDescent="0.3">
      <c r="B4" s="52"/>
      <c r="C4" s="42"/>
      <c r="D4" s="43"/>
      <c r="E4" s="34">
        <f t="shared" si="0"/>
        <v>0</v>
      </c>
      <c r="F4" s="42"/>
      <c r="G4" s="82"/>
    </row>
    <row r="5" spans="2:7" ht="14.4" x14ac:dyDescent="0.3">
      <c r="B5" s="52"/>
      <c r="C5" s="42"/>
      <c r="D5" s="43"/>
      <c r="E5" s="34">
        <f t="shared" si="0"/>
        <v>0</v>
      </c>
      <c r="F5" s="42"/>
      <c r="G5" s="82"/>
    </row>
    <row r="6" spans="2:7" ht="14.4" x14ac:dyDescent="0.3">
      <c r="B6" s="52"/>
      <c r="C6" s="42"/>
      <c r="D6" s="43"/>
      <c r="E6" s="34">
        <f t="shared" si="0"/>
        <v>0</v>
      </c>
      <c r="F6" s="42"/>
      <c r="G6" s="82"/>
    </row>
    <row r="7" spans="2:7" ht="14.4" x14ac:dyDescent="0.3">
      <c r="B7" s="52"/>
      <c r="C7" s="42"/>
      <c r="D7" s="43"/>
      <c r="E7" s="34">
        <f t="shared" si="0"/>
        <v>0</v>
      </c>
      <c r="F7" s="42"/>
      <c r="G7" s="82"/>
    </row>
    <row r="8" spans="2:7" ht="14.4" x14ac:dyDescent="0.3">
      <c r="B8" s="52"/>
      <c r="C8" s="42"/>
      <c r="D8" s="43"/>
      <c r="E8" s="34">
        <f t="shared" si="0"/>
        <v>0</v>
      </c>
      <c r="F8" s="42"/>
      <c r="G8" s="82"/>
    </row>
    <row r="9" spans="2:7" ht="14.4" x14ac:dyDescent="0.3">
      <c r="B9" s="52"/>
      <c r="C9" s="42"/>
      <c r="D9" s="43"/>
      <c r="E9" s="34">
        <f t="shared" si="0"/>
        <v>0</v>
      </c>
      <c r="F9" s="42"/>
      <c r="G9" s="82"/>
    </row>
    <row r="10" spans="2:7" ht="14.4" x14ac:dyDescent="0.3">
      <c r="B10" s="52"/>
      <c r="C10" s="42"/>
      <c r="D10" s="43"/>
      <c r="E10" s="34">
        <f t="shared" si="0"/>
        <v>0</v>
      </c>
      <c r="F10" s="42"/>
      <c r="G10" s="82"/>
    </row>
    <row r="11" spans="2:7" ht="14.4" x14ac:dyDescent="0.3">
      <c r="B11" s="52"/>
      <c r="C11" s="42"/>
      <c r="D11" s="43"/>
      <c r="E11" s="34">
        <f t="shared" si="0"/>
        <v>0</v>
      </c>
      <c r="F11" s="42"/>
      <c r="G11" s="82"/>
    </row>
    <row r="12" spans="2:7" ht="14.4" x14ac:dyDescent="0.3">
      <c r="B12" s="52"/>
      <c r="C12" s="42"/>
      <c r="D12" s="43"/>
      <c r="E12" s="34">
        <f t="shared" si="0"/>
        <v>0</v>
      </c>
      <c r="F12" s="42"/>
      <c r="G12" s="82"/>
    </row>
    <row r="13" spans="2:7" ht="14.4" x14ac:dyDescent="0.3">
      <c r="B13" s="52"/>
      <c r="C13" s="42"/>
      <c r="D13" s="43"/>
      <c r="E13" s="34">
        <f t="shared" si="0"/>
        <v>0</v>
      </c>
      <c r="F13" s="42"/>
      <c r="G13" s="82"/>
    </row>
    <row r="14" spans="2:7" ht="14.4" x14ac:dyDescent="0.3">
      <c r="B14" s="52"/>
      <c r="C14" s="42"/>
      <c r="D14" s="43"/>
      <c r="E14" s="34">
        <f t="shared" si="0"/>
        <v>0</v>
      </c>
      <c r="F14" s="42"/>
      <c r="G14" s="82"/>
    </row>
    <row r="15" spans="2:7" ht="14.4" x14ac:dyDescent="0.3">
      <c r="B15" s="52"/>
      <c r="C15" s="42"/>
      <c r="D15" s="43"/>
      <c r="E15" s="34">
        <f t="shared" si="0"/>
        <v>0</v>
      </c>
      <c r="F15" s="42"/>
      <c r="G15" s="82"/>
    </row>
    <row r="16" spans="2:7" ht="14.4" x14ac:dyDescent="0.3">
      <c r="B16" s="52"/>
      <c r="C16" s="42"/>
      <c r="D16" s="43"/>
      <c r="E16" s="34">
        <f t="shared" si="0"/>
        <v>0</v>
      </c>
      <c r="F16" s="42"/>
      <c r="G16" s="82"/>
    </row>
    <row r="17" spans="2:7" ht="14.4" x14ac:dyDescent="0.3">
      <c r="B17" s="52"/>
      <c r="C17" s="42"/>
      <c r="D17" s="43"/>
      <c r="E17" s="34">
        <f t="shared" si="0"/>
        <v>0</v>
      </c>
      <c r="F17" s="42"/>
      <c r="G17" s="82"/>
    </row>
    <row r="18" spans="2:7" thickBot="1" x14ac:dyDescent="0.35">
      <c r="B18" s="54"/>
      <c r="C18" s="45"/>
      <c r="D18" s="46"/>
      <c r="E18" s="34">
        <f t="shared" si="0"/>
        <v>0</v>
      </c>
      <c r="F18" s="45"/>
      <c r="G18" s="83"/>
    </row>
    <row r="19" spans="2:7" thickBot="1" x14ac:dyDescent="0.35">
      <c r="B19" s="126" t="s">
        <v>13</v>
      </c>
      <c r="C19" s="127"/>
      <c r="D19" s="127"/>
      <c r="E19" s="37">
        <f t="shared" ref="E19:G19" si="1">SUM(E3:E18)</f>
        <v>0</v>
      </c>
      <c r="F19" s="37">
        <f t="shared" si="1"/>
        <v>0</v>
      </c>
      <c r="G19" s="37">
        <f t="shared" si="1"/>
        <v>0</v>
      </c>
    </row>
    <row r="21" spans="2:7" ht="15.75" customHeight="1" x14ac:dyDescent="0.3">
      <c r="B21" s="126" t="s">
        <v>11</v>
      </c>
      <c r="C21" s="127"/>
      <c r="D21" s="127"/>
      <c r="E21" s="127"/>
      <c r="F21" s="127"/>
      <c r="G21" s="128"/>
    </row>
    <row r="22" spans="2:7" ht="15.75" customHeight="1" x14ac:dyDescent="0.3">
      <c r="B22" s="138"/>
      <c r="C22" s="150"/>
      <c r="D22" s="150"/>
      <c r="E22" s="150"/>
      <c r="F22" s="150"/>
      <c r="G22" s="151"/>
    </row>
    <row r="23" spans="2:7" ht="15.75" customHeight="1" x14ac:dyDescent="0.3">
      <c r="B23" s="152"/>
      <c r="C23" s="153"/>
      <c r="D23" s="153"/>
      <c r="E23" s="153"/>
      <c r="F23" s="153"/>
      <c r="G23" s="154"/>
    </row>
    <row r="24" spans="2:7" ht="15.75" customHeight="1" x14ac:dyDescent="0.3">
      <c r="B24" s="152"/>
      <c r="C24" s="153"/>
      <c r="D24" s="153"/>
      <c r="E24" s="153"/>
      <c r="F24" s="153"/>
      <c r="G24" s="154"/>
    </row>
    <row r="25" spans="2:7" ht="15.75" customHeight="1" x14ac:dyDescent="0.3">
      <c r="B25" s="152"/>
      <c r="C25" s="153"/>
      <c r="D25" s="153"/>
      <c r="E25" s="153"/>
      <c r="F25" s="153"/>
      <c r="G25" s="154"/>
    </row>
    <row r="26" spans="2:7" ht="15.75" customHeight="1" x14ac:dyDescent="0.3">
      <c r="B26" s="152"/>
      <c r="C26" s="153"/>
      <c r="D26" s="153"/>
      <c r="E26" s="153"/>
      <c r="F26" s="153"/>
      <c r="G26" s="154"/>
    </row>
    <row r="27" spans="2:7" ht="15.75" customHeight="1" x14ac:dyDescent="0.3">
      <c r="B27" s="152"/>
      <c r="C27" s="153"/>
      <c r="D27" s="153"/>
      <c r="E27" s="153"/>
      <c r="F27" s="153"/>
      <c r="G27" s="154"/>
    </row>
    <row r="28" spans="2:7" ht="15.75" customHeight="1" x14ac:dyDescent="0.3">
      <c r="B28" s="152"/>
      <c r="C28" s="153"/>
      <c r="D28" s="153"/>
      <c r="E28" s="153"/>
      <c r="F28" s="153"/>
      <c r="G28" s="154"/>
    </row>
    <row r="29" spans="2:7" ht="15.75" customHeight="1" x14ac:dyDescent="0.3">
      <c r="B29" s="152"/>
      <c r="C29" s="153"/>
      <c r="D29" s="153"/>
      <c r="E29" s="153"/>
      <c r="F29" s="153"/>
      <c r="G29" s="154"/>
    </row>
    <row r="30" spans="2:7" ht="15.75" customHeight="1" x14ac:dyDescent="0.3">
      <c r="B30" s="152"/>
      <c r="C30" s="153"/>
      <c r="D30" s="153"/>
      <c r="E30" s="153"/>
      <c r="F30" s="153"/>
      <c r="G30" s="154"/>
    </row>
    <row r="31" spans="2:7" ht="15.75" customHeight="1" x14ac:dyDescent="0.3">
      <c r="B31" s="152"/>
      <c r="C31" s="153"/>
      <c r="D31" s="153"/>
      <c r="E31" s="153"/>
      <c r="F31" s="153"/>
      <c r="G31" s="154"/>
    </row>
    <row r="32" spans="2:7" ht="15.75" customHeight="1" x14ac:dyDescent="0.3">
      <c r="B32" s="155"/>
      <c r="C32" s="156"/>
      <c r="D32" s="156"/>
      <c r="E32" s="156"/>
      <c r="F32" s="156"/>
      <c r="G32" s="157"/>
    </row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sheetProtection algorithmName="SHA-512" hashValue="KHkFBxb/WdFDnQafzPrRjlVa623HqaC532jiWeb2pCRE0loEDj/oz7grNrAAdIXyCQiWx+I4+/f+KiQE82TZsw==" saltValue="QXO8V+h5fph3nKl066WM/A==" spinCount="100000" sheet="1" objects="1" scenarios="1"/>
  <protectedRanges>
    <protectedRange sqref="F3:F18" name="Rango2"/>
    <protectedRange sqref="B3:D18 B22:G32" name="Rango1"/>
  </protectedRanges>
  <mergeCells count="4">
    <mergeCell ref="B19:D19"/>
    <mergeCell ref="B21:G21"/>
    <mergeCell ref="B22:G32"/>
    <mergeCell ref="B1:G1"/>
  </mergeCells>
  <pageMargins left="0.70866141732283472" right="0.70866141732283472" top="0.74803149606299213" bottom="0.74803149606299213" header="0" footer="0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0"/>
  <sheetViews>
    <sheetView workbookViewId="0">
      <selection activeCell="F14" sqref="F14"/>
    </sheetView>
  </sheetViews>
  <sheetFormatPr baseColWidth="10" defaultColWidth="12.59765625" defaultRowHeight="14.4" x14ac:dyDescent="0.3"/>
  <cols>
    <col min="1" max="1" width="1.5" style="27" customWidth="1"/>
    <col min="2" max="2" width="40" style="27" customWidth="1"/>
    <col min="3" max="7" width="12.8984375" style="27" customWidth="1"/>
    <col min="8" max="26" width="9.3984375" style="2" customWidth="1"/>
    <col min="27" max="16384" width="12.59765625" style="2"/>
  </cols>
  <sheetData>
    <row r="1" spans="2:7" ht="18.600000000000001" thickBot="1" x14ac:dyDescent="0.4">
      <c r="B1" s="158" t="s">
        <v>21</v>
      </c>
      <c r="C1" s="159"/>
      <c r="D1" s="159"/>
      <c r="E1" s="159"/>
      <c r="F1" s="159"/>
      <c r="G1" s="160"/>
    </row>
    <row r="2" spans="2:7" ht="29.4" thickBot="1" x14ac:dyDescent="0.35">
      <c r="B2" s="30" t="s">
        <v>6</v>
      </c>
      <c r="C2" s="31" t="s">
        <v>7</v>
      </c>
      <c r="D2" s="31" t="s">
        <v>8</v>
      </c>
      <c r="E2" s="31" t="s">
        <v>9</v>
      </c>
      <c r="F2" s="31" t="s">
        <v>1</v>
      </c>
      <c r="G2" s="32" t="s">
        <v>2</v>
      </c>
    </row>
    <row r="3" spans="2:7" x14ac:dyDescent="0.3">
      <c r="B3" s="38"/>
      <c r="C3" s="39"/>
      <c r="D3" s="40"/>
      <c r="E3" s="34">
        <f t="shared" ref="E3:E18" si="0">C3*D3</f>
        <v>0</v>
      </c>
      <c r="F3" s="39"/>
      <c r="G3" s="47"/>
    </row>
    <row r="4" spans="2:7" x14ac:dyDescent="0.3">
      <c r="B4" s="41"/>
      <c r="C4" s="42"/>
      <c r="D4" s="43"/>
      <c r="E4" s="34">
        <f t="shared" si="0"/>
        <v>0</v>
      </c>
      <c r="F4" s="42"/>
      <c r="G4" s="48"/>
    </row>
    <row r="5" spans="2:7" x14ac:dyDescent="0.3">
      <c r="B5" s="41"/>
      <c r="C5" s="42"/>
      <c r="D5" s="43"/>
      <c r="E5" s="34">
        <f t="shared" si="0"/>
        <v>0</v>
      </c>
      <c r="F5" s="42"/>
      <c r="G5" s="48"/>
    </row>
    <row r="6" spans="2:7" x14ac:dyDescent="0.3">
      <c r="B6" s="41"/>
      <c r="C6" s="42"/>
      <c r="D6" s="43"/>
      <c r="E6" s="34">
        <f t="shared" si="0"/>
        <v>0</v>
      </c>
      <c r="F6" s="42"/>
      <c r="G6" s="48"/>
    </row>
    <row r="7" spans="2:7" x14ac:dyDescent="0.3">
      <c r="B7" s="41"/>
      <c r="C7" s="42"/>
      <c r="D7" s="43"/>
      <c r="E7" s="34">
        <f t="shared" si="0"/>
        <v>0</v>
      </c>
      <c r="F7" s="42"/>
      <c r="G7" s="48"/>
    </row>
    <row r="8" spans="2:7" x14ac:dyDescent="0.3">
      <c r="B8" s="41"/>
      <c r="C8" s="42"/>
      <c r="D8" s="43"/>
      <c r="E8" s="34">
        <f t="shared" si="0"/>
        <v>0</v>
      </c>
      <c r="F8" s="42"/>
      <c r="G8" s="48"/>
    </row>
    <row r="9" spans="2:7" x14ac:dyDescent="0.3">
      <c r="B9" s="41"/>
      <c r="C9" s="42"/>
      <c r="D9" s="43"/>
      <c r="E9" s="34">
        <f t="shared" si="0"/>
        <v>0</v>
      </c>
      <c r="F9" s="42"/>
      <c r="G9" s="48"/>
    </row>
    <row r="10" spans="2:7" x14ac:dyDescent="0.3">
      <c r="B10" s="41"/>
      <c r="C10" s="42"/>
      <c r="D10" s="43"/>
      <c r="E10" s="34">
        <f t="shared" si="0"/>
        <v>0</v>
      </c>
      <c r="F10" s="42"/>
      <c r="G10" s="48"/>
    </row>
    <row r="11" spans="2:7" x14ac:dyDescent="0.3">
      <c r="B11" s="41"/>
      <c r="C11" s="42"/>
      <c r="D11" s="43"/>
      <c r="E11" s="34">
        <f t="shared" si="0"/>
        <v>0</v>
      </c>
      <c r="F11" s="42"/>
      <c r="G11" s="48"/>
    </row>
    <row r="12" spans="2:7" x14ac:dyDescent="0.3">
      <c r="B12" s="41"/>
      <c r="C12" s="42"/>
      <c r="D12" s="43"/>
      <c r="E12" s="34">
        <f t="shared" si="0"/>
        <v>0</v>
      </c>
      <c r="F12" s="42"/>
      <c r="G12" s="48"/>
    </row>
    <row r="13" spans="2:7" x14ac:dyDescent="0.3">
      <c r="B13" s="41"/>
      <c r="C13" s="42"/>
      <c r="D13" s="43"/>
      <c r="E13" s="34">
        <f t="shared" si="0"/>
        <v>0</v>
      </c>
      <c r="F13" s="42"/>
      <c r="G13" s="48"/>
    </row>
    <row r="14" spans="2:7" x14ac:dyDescent="0.3">
      <c r="B14" s="41"/>
      <c r="C14" s="42"/>
      <c r="D14" s="43"/>
      <c r="E14" s="34">
        <f t="shared" si="0"/>
        <v>0</v>
      </c>
      <c r="F14" s="42"/>
      <c r="G14" s="48"/>
    </row>
    <row r="15" spans="2:7" x14ac:dyDescent="0.3">
      <c r="B15" s="41"/>
      <c r="C15" s="42"/>
      <c r="D15" s="43"/>
      <c r="E15" s="34">
        <f t="shared" si="0"/>
        <v>0</v>
      </c>
      <c r="F15" s="42"/>
      <c r="G15" s="48"/>
    </row>
    <row r="16" spans="2:7" x14ac:dyDescent="0.3">
      <c r="B16" s="41"/>
      <c r="C16" s="42"/>
      <c r="D16" s="43"/>
      <c r="E16" s="34">
        <f t="shared" si="0"/>
        <v>0</v>
      </c>
      <c r="F16" s="42"/>
      <c r="G16" s="48"/>
    </row>
    <row r="17" spans="2:7" x14ac:dyDescent="0.3">
      <c r="B17" s="41"/>
      <c r="C17" s="42"/>
      <c r="D17" s="43"/>
      <c r="E17" s="34">
        <f t="shared" si="0"/>
        <v>0</v>
      </c>
      <c r="F17" s="42"/>
      <c r="G17" s="48"/>
    </row>
    <row r="18" spans="2:7" ht="15" thickBot="1" x14ac:dyDescent="0.35">
      <c r="B18" s="44"/>
      <c r="C18" s="45"/>
      <c r="D18" s="46"/>
      <c r="E18" s="34">
        <f t="shared" si="0"/>
        <v>0</v>
      </c>
      <c r="F18" s="45"/>
      <c r="G18" s="49"/>
    </row>
    <row r="19" spans="2:7" ht="15" thickBot="1" x14ac:dyDescent="0.35">
      <c r="B19" s="126" t="s">
        <v>17</v>
      </c>
      <c r="C19" s="127"/>
      <c r="D19" s="127"/>
      <c r="E19" s="37">
        <f t="shared" ref="E19:G19" si="1">SUM(E3:E18)</f>
        <v>0</v>
      </c>
      <c r="F19" s="37">
        <f t="shared" si="1"/>
        <v>0</v>
      </c>
      <c r="G19" s="37">
        <f t="shared" si="1"/>
        <v>0</v>
      </c>
    </row>
    <row r="21" spans="2:7" ht="15.75" customHeight="1" thickBot="1" x14ac:dyDescent="0.35">
      <c r="B21" s="126" t="s">
        <v>11</v>
      </c>
      <c r="C21" s="127"/>
      <c r="D21" s="127"/>
      <c r="E21" s="127"/>
      <c r="F21" s="127"/>
      <c r="G21" s="128"/>
    </row>
    <row r="22" spans="2:7" ht="15.75" customHeight="1" x14ac:dyDescent="0.3">
      <c r="B22" s="161"/>
      <c r="C22" s="162"/>
      <c r="D22" s="162"/>
      <c r="E22" s="162"/>
      <c r="F22" s="162"/>
      <c r="G22" s="163"/>
    </row>
    <row r="23" spans="2:7" ht="15.75" customHeight="1" x14ac:dyDescent="0.3">
      <c r="B23" s="164"/>
      <c r="C23" s="165"/>
      <c r="D23" s="165"/>
      <c r="E23" s="165"/>
      <c r="F23" s="165"/>
      <c r="G23" s="166"/>
    </row>
    <row r="24" spans="2:7" ht="15.75" customHeight="1" x14ac:dyDescent="0.3">
      <c r="B24" s="164"/>
      <c r="C24" s="165"/>
      <c r="D24" s="165"/>
      <c r="E24" s="165"/>
      <c r="F24" s="165"/>
      <c r="G24" s="166"/>
    </row>
    <row r="25" spans="2:7" ht="15.75" customHeight="1" x14ac:dyDescent="0.3">
      <c r="B25" s="164"/>
      <c r="C25" s="165"/>
      <c r="D25" s="165"/>
      <c r="E25" s="165"/>
      <c r="F25" s="165"/>
      <c r="G25" s="166"/>
    </row>
    <row r="26" spans="2:7" ht="15.75" customHeight="1" x14ac:dyDescent="0.3">
      <c r="B26" s="164"/>
      <c r="C26" s="165"/>
      <c r="D26" s="165"/>
      <c r="E26" s="165"/>
      <c r="F26" s="165"/>
      <c r="G26" s="166"/>
    </row>
    <row r="27" spans="2:7" ht="15.75" customHeight="1" x14ac:dyDescent="0.3">
      <c r="B27" s="164"/>
      <c r="C27" s="165"/>
      <c r="D27" s="165"/>
      <c r="E27" s="165"/>
      <c r="F27" s="165"/>
      <c r="G27" s="166"/>
    </row>
    <row r="28" spans="2:7" ht="15.75" customHeight="1" x14ac:dyDescent="0.3">
      <c r="B28" s="164"/>
      <c r="C28" s="165"/>
      <c r="D28" s="165"/>
      <c r="E28" s="165"/>
      <c r="F28" s="165"/>
      <c r="G28" s="166"/>
    </row>
    <row r="29" spans="2:7" ht="15.75" customHeight="1" x14ac:dyDescent="0.3">
      <c r="B29" s="164"/>
      <c r="C29" s="165"/>
      <c r="D29" s="165"/>
      <c r="E29" s="165"/>
      <c r="F29" s="165"/>
      <c r="G29" s="166"/>
    </row>
    <row r="30" spans="2:7" ht="15.75" customHeight="1" x14ac:dyDescent="0.3">
      <c r="B30" s="164"/>
      <c r="C30" s="165"/>
      <c r="D30" s="165"/>
      <c r="E30" s="165"/>
      <c r="F30" s="165"/>
      <c r="G30" s="166"/>
    </row>
    <row r="31" spans="2:7" ht="15.75" customHeight="1" x14ac:dyDescent="0.3">
      <c r="B31" s="164"/>
      <c r="C31" s="165"/>
      <c r="D31" s="165"/>
      <c r="E31" s="165"/>
      <c r="F31" s="165"/>
      <c r="G31" s="166"/>
    </row>
    <row r="32" spans="2:7" ht="15.75" customHeight="1" thickBot="1" x14ac:dyDescent="0.35">
      <c r="B32" s="167"/>
      <c r="C32" s="168"/>
      <c r="D32" s="168"/>
      <c r="E32" s="168"/>
      <c r="F32" s="168"/>
      <c r="G32" s="169"/>
    </row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sheetProtection algorithmName="SHA-512" hashValue="pGIAjbwxEu6Z6z/UghnyrFQGSAAY2MBZHm15vtXQWpwxl5kmLusWMUECZ7VVgUFZGzTVb2WW7FtKu6PxXLaymg==" saltValue="uDzHgH/JxwYT6/bmxKixEg==" spinCount="100000" sheet="1" objects="1" scenarios="1"/>
  <protectedRanges>
    <protectedRange sqref="F3:G18" name="Rango2"/>
    <protectedRange sqref="B3:D18 B22:G32" name="Rango1"/>
  </protectedRanges>
  <mergeCells count="4">
    <mergeCell ref="B19:D19"/>
    <mergeCell ref="B21:G21"/>
    <mergeCell ref="B22:G32"/>
    <mergeCell ref="B1:G1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0"/>
  <sheetViews>
    <sheetView workbookViewId="0">
      <selection activeCell="E9" sqref="E9"/>
    </sheetView>
  </sheetViews>
  <sheetFormatPr baseColWidth="10" defaultColWidth="12.59765625" defaultRowHeight="14.4" x14ac:dyDescent="0.3"/>
  <cols>
    <col min="1" max="1" width="1.5" style="27" customWidth="1"/>
    <col min="2" max="2" width="40" style="27" customWidth="1"/>
    <col min="3" max="7" width="12.8984375" style="27" customWidth="1"/>
    <col min="8" max="26" width="9.3984375" style="2" customWidth="1"/>
    <col min="27" max="16384" width="12.59765625" style="2"/>
  </cols>
  <sheetData>
    <row r="1" spans="2:7" ht="18.600000000000001" thickBot="1" x14ac:dyDescent="0.4">
      <c r="B1" s="158" t="s">
        <v>31</v>
      </c>
      <c r="C1" s="159"/>
      <c r="D1" s="159"/>
      <c r="E1" s="159"/>
      <c r="F1" s="159"/>
      <c r="G1" s="160"/>
    </row>
    <row r="2" spans="2:7" ht="29.4" thickBot="1" x14ac:dyDescent="0.35">
      <c r="B2" s="30" t="s">
        <v>6</v>
      </c>
      <c r="C2" s="31" t="s">
        <v>7</v>
      </c>
      <c r="D2" s="31" t="s">
        <v>8</v>
      </c>
      <c r="E2" s="31" t="s">
        <v>9</v>
      </c>
      <c r="F2" s="31" t="s">
        <v>1</v>
      </c>
      <c r="G2" s="32" t="s">
        <v>2</v>
      </c>
    </row>
    <row r="3" spans="2:7" x14ac:dyDescent="0.3">
      <c r="B3" s="38"/>
      <c r="C3" s="39"/>
      <c r="D3" s="40"/>
      <c r="E3" s="34">
        <f t="shared" ref="E3:E18" si="0">C3*D3</f>
        <v>0</v>
      </c>
      <c r="F3" s="39"/>
      <c r="G3" s="47"/>
    </row>
    <row r="4" spans="2:7" x14ac:dyDescent="0.3">
      <c r="B4" s="41"/>
      <c r="C4" s="42"/>
      <c r="D4" s="43"/>
      <c r="E4" s="34">
        <f t="shared" si="0"/>
        <v>0</v>
      </c>
      <c r="F4" s="42"/>
      <c r="G4" s="48"/>
    </row>
    <row r="5" spans="2:7" x14ac:dyDescent="0.3">
      <c r="B5" s="41"/>
      <c r="C5" s="42"/>
      <c r="D5" s="43"/>
      <c r="E5" s="34">
        <f t="shared" si="0"/>
        <v>0</v>
      </c>
      <c r="F5" s="42"/>
      <c r="G5" s="48"/>
    </row>
    <row r="6" spans="2:7" x14ac:dyDescent="0.3">
      <c r="B6" s="41"/>
      <c r="C6" s="42"/>
      <c r="D6" s="43"/>
      <c r="E6" s="34">
        <f t="shared" si="0"/>
        <v>0</v>
      </c>
      <c r="F6" s="42"/>
      <c r="G6" s="48"/>
    </row>
    <row r="7" spans="2:7" x14ac:dyDescent="0.3">
      <c r="B7" s="41"/>
      <c r="C7" s="42"/>
      <c r="D7" s="43"/>
      <c r="E7" s="34">
        <f t="shared" si="0"/>
        <v>0</v>
      </c>
      <c r="F7" s="42"/>
      <c r="G7" s="48"/>
    </row>
    <row r="8" spans="2:7" x14ac:dyDescent="0.3">
      <c r="B8" s="41"/>
      <c r="C8" s="42"/>
      <c r="D8" s="43"/>
      <c r="E8" s="34">
        <f t="shared" si="0"/>
        <v>0</v>
      </c>
      <c r="F8" s="42"/>
      <c r="G8" s="48"/>
    </row>
    <row r="9" spans="2:7" x14ac:dyDescent="0.3">
      <c r="B9" s="41"/>
      <c r="C9" s="42"/>
      <c r="D9" s="43"/>
      <c r="E9" s="34">
        <f t="shared" si="0"/>
        <v>0</v>
      </c>
      <c r="F9" s="42"/>
      <c r="G9" s="48"/>
    </row>
    <row r="10" spans="2:7" x14ac:dyDescent="0.3">
      <c r="B10" s="41"/>
      <c r="C10" s="42"/>
      <c r="D10" s="43"/>
      <c r="E10" s="34">
        <f t="shared" si="0"/>
        <v>0</v>
      </c>
      <c r="F10" s="42"/>
      <c r="G10" s="48"/>
    </row>
    <row r="11" spans="2:7" x14ac:dyDescent="0.3">
      <c r="B11" s="41"/>
      <c r="C11" s="42"/>
      <c r="D11" s="43"/>
      <c r="E11" s="34">
        <f t="shared" si="0"/>
        <v>0</v>
      </c>
      <c r="F11" s="42"/>
      <c r="G11" s="48"/>
    </row>
    <row r="12" spans="2:7" x14ac:dyDescent="0.3">
      <c r="B12" s="41"/>
      <c r="C12" s="42"/>
      <c r="D12" s="43"/>
      <c r="E12" s="34">
        <f t="shared" si="0"/>
        <v>0</v>
      </c>
      <c r="F12" s="42"/>
      <c r="G12" s="48"/>
    </row>
    <row r="13" spans="2:7" x14ac:dyDescent="0.3">
      <c r="B13" s="41"/>
      <c r="C13" s="42"/>
      <c r="D13" s="43"/>
      <c r="E13" s="34">
        <f t="shared" si="0"/>
        <v>0</v>
      </c>
      <c r="F13" s="42"/>
      <c r="G13" s="48"/>
    </row>
    <row r="14" spans="2:7" x14ac:dyDescent="0.3">
      <c r="B14" s="41"/>
      <c r="C14" s="42"/>
      <c r="D14" s="43"/>
      <c r="E14" s="34">
        <f t="shared" si="0"/>
        <v>0</v>
      </c>
      <c r="F14" s="42"/>
      <c r="G14" s="48"/>
    </row>
    <row r="15" spans="2:7" x14ac:dyDescent="0.3">
      <c r="B15" s="41"/>
      <c r="C15" s="42"/>
      <c r="D15" s="43"/>
      <c r="E15" s="34">
        <f t="shared" si="0"/>
        <v>0</v>
      </c>
      <c r="F15" s="42"/>
      <c r="G15" s="48"/>
    </row>
    <row r="16" spans="2:7" x14ac:dyDescent="0.3">
      <c r="B16" s="41"/>
      <c r="C16" s="42"/>
      <c r="D16" s="43"/>
      <c r="E16" s="34">
        <f t="shared" si="0"/>
        <v>0</v>
      </c>
      <c r="F16" s="42"/>
      <c r="G16" s="48"/>
    </row>
    <row r="17" spans="2:7" x14ac:dyDescent="0.3">
      <c r="B17" s="41"/>
      <c r="C17" s="42"/>
      <c r="D17" s="43"/>
      <c r="E17" s="34">
        <f t="shared" si="0"/>
        <v>0</v>
      </c>
      <c r="F17" s="42"/>
      <c r="G17" s="48"/>
    </row>
    <row r="18" spans="2:7" ht="15" thickBot="1" x14ac:dyDescent="0.35">
      <c r="B18" s="44"/>
      <c r="C18" s="45"/>
      <c r="D18" s="46"/>
      <c r="E18" s="34">
        <f t="shared" si="0"/>
        <v>0</v>
      </c>
      <c r="F18" s="45"/>
      <c r="G18" s="49"/>
    </row>
    <row r="19" spans="2:7" ht="15" thickBot="1" x14ac:dyDescent="0.35">
      <c r="B19" s="126" t="s">
        <v>17</v>
      </c>
      <c r="C19" s="127"/>
      <c r="D19" s="127"/>
      <c r="E19" s="37">
        <f t="shared" ref="E19:G19" si="1">SUM(E3:E18)</f>
        <v>0</v>
      </c>
      <c r="F19" s="37">
        <f t="shared" si="1"/>
        <v>0</v>
      </c>
      <c r="G19" s="37">
        <f t="shared" si="1"/>
        <v>0</v>
      </c>
    </row>
    <row r="21" spans="2:7" ht="15.75" customHeight="1" thickBot="1" x14ac:dyDescent="0.35">
      <c r="B21" s="126" t="s">
        <v>11</v>
      </c>
      <c r="C21" s="127"/>
      <c r="D21" s="127"/>
      <c r="E21" s="127"/>
      <c r="F21" s="127"/>
      <c r="G21" s="128"/>
    </row>
    <row r="22" spans="2:7" ht="15.75" customHeight="1" x14ac:dyDescent="0.3">
      <c r="B22" s="161"/>
      <c r="C22" s="162"/>
      <c r="D22" s="162"/>
      <c r="E22" s="162"/>
      <c r="F22" s="162"/>
      <c r="G22" s="163"/>
    </row>
    <row r="23" spans="2:7" ht="15.75" customHeight="1" x14ac:dyDescent="0.3">
      <c r="B23" s="164"/>
      <c r="C23" s="165"/>
      <c r="D23" s="165"/>
      <c r="E23" s="165"/>
      <c r="F23" s="165"/>
      <c r="G23" s="166"/>
    </row>
    <row r="24" spans="2:7" ht="15.75" customHeight="1" x14ac:dyDescent="0.3">
      <c r="B24" s="164"/>
      <c r="C24" s="165"/>
      <c r="D24" s="165"/>
      <c r="E24" s="165"/>
      <c r="F24" s="165"/>
      <c r="G24" s="166"/>
    </row>
    <row r="25" spans="2:7" ht="15.75" customHeight="1" x14ac:dyDescent="0.3">
      <c r="B25" s="164"/>
      <c r="C25" s="165"/>
      <c r="D25" s="165"/>
      <c r="E25" s="165"/>
      <c r="F25" s="165"/>
      <c r="G25" s="166"/>
    </row>
    <row r="26" spans="2:7" ht="15.75" customHeight="1" x14ac:dyDescent="0.3">
      <c r="B26" s="164"/>
      <c r="C26" s="165"/>
      <c r="D26" s="165"/>
      <c r="E26" s="165"/>
      <c r="F26" s="165"/>
      <c r="G26" s="166"/>
    </row>
    <row r="27" spans="2:7" ht="15.75" customHeight="1" x14ac:dyDescent="0.3">
      <c r="B27" s="164"/>
      <c r="C27" s="165"/>
      <c r="D27" s="165"/>
      <c r="E27" s="165"/>
      <c r="F27" s="165"/>
      <c r="G27" s="166"/>
    </row>
    <row r="28" spans="2:7" ht="15.75" customHeight="1" x14ac:dyDescent="0.3">
      <c r="B28" s="164"/>
      <c r="C28" s="165"/>
      <c r="D28" s="165"/>
      <c r="E28" s="165"/>
      <c r="F28" s="165"/>
      <c r="G28" s="166"/>
    </row>
    <row r="29" spans="2:7" ht="15.75" customHeight="1" x14ac:dyDescent="0.3">
      <c r="B29" s="164"/>
      <c r="C29" s="165"/>
      <c r="D29" s="165"/>
      <c r="E29" s="165"/>
      <c r="F29" s="165"/>
      <c r="G29" s="166"/>
    </row>
    <row r="30" spans="2:7" ht="15.75" customHeight="1" x14ac:dyDescent="0.3">
      <c r="B30" s="164"/>
      <c r="C30" s="165"/>
      <c r="D30" s="165"/>
      <c r="E30" s="165"/>
      <c r="F30" s="165"/>
      <c r="G30" s="166"/>
    </row>
    <row r="31" spans="2:7" ht="15.75" customHeight="1" x14ac:dyDescent="0.3">
      <c r="B31" s="164"/>
      <c r="C31" s="165"/>
      <c r="D31" s="165"/>
      <c r="E31" s="165"/>
      <c r="F31" s="165"/>
      <c r="G31" s="166"/>
    </row>
    <row r="32" spans="2:7" ht="15.75" customHeight="1" thickBot="1" x14ac:dyDescent="0.35">
      <c r="B32" s="167"/>
      <c r="C32" s="168"/>
      <c r="D32" s="168"/>
      <c r="E32" s="168"/>
      <c r="F32" s="168"/>
      <c r="G32" s="169"/>
    </row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sheetProtection algorithmName="SHA-512" hashValue="l1vP9OiugVrTWPEyDlmdwIYfrJhRv0rI42YeKzZnMxfA/AfAKF9lNLSIeK0kgPHbOhBS0m6Sc4sJbCvYTAVqdw==" saltValue="RdO3W/qVfWMFqiwDsVcAiA==" spinCount="100000" sheet="1" objects="1" scenarios="1"/>
  <protectedRanges>
    <protectedRange sqref="F3:G18" name="Rango2"/>
    <protectedRange sqref="B3:D18 B22:G32" name="Rango1"/>
  </protectedRanges>
  <mergeCells count="4">
    <mergeCell ref="B1:G1"/>
    <mergeCell ref="B19:D19"/>
    <mergeCell ref="B21:G21"/>
    <mergeCell ref="B22:G32"/>
  </mergeCells>
  <pageMargins left="0.7" right="0.7" top="0.75" bottom="0.75" header="0.3" footer="0.3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0"/>
  <sheetViews>
    <sheetView workbookViewId="0">
      <selection activeCell="E10" sqref="E10"/>
    </sheetView>
  </sheetViews>
  <sheetFormatPr baseColWidth="10" defaultColWidth="12.59765625" defaultRowHeight="14.4" x14ac:dyDescent="0.3"/>
  <cols>
    <col min="1" max="1" width="1.5" style="27" customWidth="1"/>
    <col min="2" max="2" width="40" style="27" customWidth="1"/>
    <col min="3" max="7" width="12.8984375" style="27" customWidth="1"/>
    <col min="8" max="26" width="9.3984375" style="2" customWidth="1"/>
    <col min="27" max="16384" width="12.59765625" style="2"/>
  </cols>
  <sheetData>
    <row r="1" spans="2:7" ht="18.600000000000001" thickBot="1" x14ac:dyDescent="0.4">
      <c r="B1" s="158" t="s">
        <v>29</v>
      </c>
      <c r="C1" s="159"/>
      <c r="D1" s="159"/>
      <c r="E1" s="159"/>
      <c r="F1" s="159"/>
      <c r="G1" s="160"/>
    </row>
    <row r="2" spans="2:7" ht="29.4" thickBot="1" x14ac:dyDescent="0.35">
      <c r="B2" s="30"/>
      <c r="C2" s="31" t="s">
        <v>7</v>
      </c>
      <c r="D2" s="31" t="s">
        <v>8</v>
      </c>
      <c r="E2" s="31" t="s">
        <v>9</v>
      </c>
      <c r="F2" s="31" t="s">
        <v>1</v>
      </c>
      <c r="G2" s="32" t="s">
        <v>2</v>
      </c>
    </row>
    <row r="3" spans="2:7" x14ac:dyDescent="0.3">
      <c r="B3" s="38"/>
      <c r="C3" s="39"/>
      <c r="D3" s="40"/>
      <c r="E3" s="34">
        <f t="shared" ref="E3:E18" si="0">C3*D3</f>
        <v>0</v>
      </c>
      <c r="F3" s="39"/>
      <c r="G3" s="47"/>
    </row>
    <row r="4" spans="2:7" x14ac:dyDescent="0.3">
      <c r="B4" s="41"/>
      <c r="C4" s="42"/>
      <c r="D4" s="43"/>
      <c r="E4" s="34">
        <f t="shared" si="0"/>
        <v>0</v>
      </c>
      <c r="F4" s="42"/>
      <c r="G4" s="48"/>
    </row>
    <row r="5" spans="2:7" x14ac:dyDescent="0.3">
      <c r="B5" s="41"/>
      <c r="C5" s="42"/>
      <c r="D5" s="43"/>
      <c r="E5" s="34">
        <f t="shared" si="0"/>
        <v>0</v>
      </c>
      <c r="F5" s="42"/>
      <c r="G5" s="48"/>
    </row>
    <row r="6" spans="2:7" x14ac:dyDescent="0.3">
      <c r="B6" s="41"/>
      <c r="C6" s="42"/>
      <c r="D6" s="43"/>
      <c r="E6" s="34">
        <f t="shared" si="0"/>
        <v>0</v>
      </c>
      <c r="F6" s="42"/>
      <c r="G6" s="48"/>
    </row>
    <row r="7" spans="2:7" x14ac:dyDescent="0.3">
      <c r="B7" s="41"/>
      <c r="C7" s="42"/>
      <c r="D7" s="43"/>
      <c r="E7" s="34">
        <f t="shared" si="0"/>
        <v>0</v>
      </c>
      <c r="F7" s="42"/>
      <c r="G7" s="48"/>
    </row>
    <row r="8" spans="2:7" x14ac:dyDescent="0.3">
      <c r="B8" s="41"/>
      <c r="C8" s="42"/>
      <c r="D8" s="43"/>
      <c r="E8" s="34">
        <f t="shared" si="0"/>
        <v>0</v>
      </c>
      <c r="F8" s="42"/>
      <c r="G8" s="48"/>
    </row>
    <row r="9" spans="2:7" x14ac:dyDescent="0.3">
      <c r="B9" s="41"/>
      <c r="C9" s="42"/>
      <c r="D9" s="43"/>
      <c r="E9" s="34">
        <f t="shared" si="0"/>
        <v>0</v>
      </c>
      <c r="F9" s="42"/>
      <c r="G9" s="48"/>
    </row>
    <row r="10" spans="2:7" x14ac:dyDescent="0.3">
      <c r="B10" s="41"/>
      <c r="C10" s="42"/>
      <c r="D10" s="43"/>
      <c r="E10" s="34">
        <f t="shared" si="0"/>
        <v>0</v>
      </c>
      <c r="F10" s="42"/>
      <c r="G10" s="48"/>
    </row>
    <row r="11" spans="2:7" x14ac:dyDescent="0.3">
      <c r="B11" s="41"/>
      <c r="C11" s="42"/>
      <c r="D11" s="43"/>
      <c r="E11" s="34">
        <f t="shared" si="0"/>
        <v>0</v>
      </c>
      <c r="F11" s="42"/>
      <c r="G11" s="48"/>
    </row>
    <row r="12" spans="2:7" x14ac:dyDescent="0.3">
      <c r="B12" s="41"/>
      <c r="C12" s="42"/>
      <c r="D12" s="43"/>
      <c r="E12" s="34">
        <f t="shared" si="0"/>
        <v>0</v>
      </c>
      <c r="F12" s="42"/>
      <c r="G12" s="48"/>
    </row>
    <row r="13" spans="2:7" x14ac:dyDescent="0.3">
      <c r="B13" s="41"/>
      <c r="C13" s="42"/>
      <c r="D13" s="43"/>
      <c r="E13" s="34">
        <f t="shared" si="0"/>
        <v>0</v>
      </c>
      <c r="F13" s="42"/>
      <c r="G13" s="48"/>
    </row>
    <row r="14" spans="2:7" x14ac:dyDescent="0.3">
      <c r="B14" s="41"/>
      <c r="C14" s="42"/>
      <c r="D14" s="43"/>
      <c r="E14" s="34">
        <f t="shared" si="0"/>
        <v>0</v>
      </c>
      <c r="F14" s="42"/>
      <c r="G14" s="48"/>
    </row>
    <row r="15" spans="2:7" x14ac:dyDescent="0.3">
      <c r="B15" s="41"/>
      <c r="C15" s="42"/>
      <c r="D15" s="43"/>
      <c r="E15" s="34">
        <f t="shared" si="0"/>
        <v>0</v>
      </c>
      <c r="F15" s="42"/>
      <c r="G15" s="48"/>
    </row>
    <row r="16" spans="2:7" x14ac:dyDescent="0.3">
      <c r="B16" s="41"/>
      <c r="C16" s="42"/>
      <c r="D16" s="43"/>
      <c r="E16" s="34">
        <f t="shared" si="0"/>
        <v>0</v>
      </c>
      <c r="F16" s="42"/>
      <c r="G16" s="48"/>
    </row>
    <row r="17" spans="2:7" x14ac:dyDescent="0.3">
      <c r="B17" s="41"/>
      <c r="C17" s="42"/>
      <c r="D17" s="43"/>
      <c r="E17" s="34">
        <f t="shared" si="0"/>
        <v>0</v>
      </c>
      <c r="F17" s="42"/>
      <c r="G17" s="48"/>
    </row>
    <row r="18" spans="2:7" ht="15" thickBot="1" x14ac:dyDescent="0.35">
      <c r="B18" s="44"/>
      <c r="C18" s="45"/>
      <c r="D18" s="46"/>
      <c r="E18" s="34">
        <f t="shared" si="0"/>
        <v>0</v>
      </c>
      <c r="F18" s="45"/>
      <c r="G18" s="49"/>
    </row>
    <row r="19" spans="2:7" ht="15" thickBot="1" x14ac:dyDescent="0.35">
      <c r="B19" s="126" t="s">
        <v>17</v>
      </c>
      <c r="C19" s="127"/>
      <c r="D19" s="127"/>
      <c r="E19" s="37">
        <f t="shared" ref="E19:G19" si="1">SUM(E3:E18)</f>
        <v>0</v>
      </c>
      <c r="F19" s="37">
        <f t="shared" si="1"/>
        <v>0</v>
      </c>
      <c r="G19" s="37">
        <f t="shared" si="1"/>
        <v>0</v>
      </c>
    </row>
    <row r="21" spans="2:7" ht="15.75" customHeight="1" thickBot="1" x14ac:dyDescent="0.35">
      <c r="B21" s="126" t="s">
        <v>11</v>
      </c>
      <c r="C21" s="127"/>
      <c r="D21" s="127"/>
      <c r="E21" s="127"/>
      <c r="F21" s="127"/>
      <c r="G21" s="128"/>
    </row>
    <row r="22" spans="2:7" ht="15.75" customHeight="1" x14ac:dyDescent="0.3">
      <c r="B22" s="161"/>
      <c r="C22" s="162"/>
      <c r="D22" s="162"/>
      <c r="E22" s="162"/>
      <c r="F22" s="162"/>
      <c r="G22" s="163"/>
    </row>
    <row r="23" spans="2:7" ht="15.75" customHeight="1" x14ac:dyDescent="0.3">
      <c r="B23" s="164"/>
      <c r="C23" s="165"/>
      <c r="D23" s="165"/>
      <c r="E23" s="165"/>
      <c r="F23" s="165"/>
      <c r="G23" s="166"/>
    </row>
    <row r="24" spans="2:7" ht="15.75" customHeight="1" x14ac:dyDescent="0.3">
      <c r="B24" s="164"/>
      <c r="C24" s="165"/>
      <c r="D24" s="165"/>
      <c r="E24" s="165"/>
      <c r="F24" s="165"/>
      <c r="G24" s="166"/>
    </row>
    <row r="25" spans="2:7" ht="15.75" customHeight="1" x14ac:dyDescent="0.3">
      <c r="B25" s="164"/>
      <c r="C25" s="165"/>
      <c r="D25" s="165"/>
      <c r="E25" s="165"/>
      <c r="F25" s="165"/>
      <c r="G25" s="166"/>
    </row>
    <row r="26" spans="2:7" ht="15.75" customHeight="1" x14ac:dyDescent="0.3">
      <c r="B26" s="164"/>
      <c r="C26" s="165"/>
      <c r="D26" s="165"/>
      <c r="E26" s="165"/>
      <c r="F26" s="165"/>
      <c r="G26" s="166"/>
    </row>
    <row r="27" spans="2:7" ht="15.75" customHeight="1" x14ac:dyDescent="0.3">
      <c r="B27" s="164"/>
      <c r="C27" s="165"/>
      <c r="D27" s="165"/>
      <c r="E27" s="165"/>
      <c r="F27" s="165"/>
      <c r="G27" s="166"/>
    </row>
    <row r="28" spans="2:7" ht="15.75" customHeight="1" x14ac:dyDescent="0.3">
      <c r="B28" s="164"/>
      <c r="C28" s="165"/>
      <c r="D28" s="165"/>
      <c r="E28" s="165"/>
      <c r="F28" s="165"/>
      <c r="G28" s="166"/>
    </row>
    <row r="29" spans="2:7" ht="15.75" customHeight="1" x14ac:dyDescent="0.3">
      <c r="B29" s="164"/>
      <c r="C29" s="165"/>
      <c r="D29" s="165"/>
      <c r="E29" s="165"/>
      <c r="F29" s="165"/>
      <c r="G29" s="166"/>
    </row>
    <row r="30" spans="2:7" ht="15.75" customHeight="1" x14ac:dyDescent="0.3">
      <c r="B30" s="164"/>
      <c r="C30" s="165"/>
      <c r="D30" s="165"/>
      <c r="E30" s="165"/>
      <c r="F30" s="165"/>
      <c r="G30" s="166"/>
    </row>
    <row r="31" spans="2:7" ht="15.75" customHeight="1" x14ac:dyDescent="0.3">
      <c r="B31" s="164"/>
      <c r="C31" s="165"/>
      <c r="D31" s="165"/>
      <c r="E31" s="165"/>
      <c r="F31" s="165"/>
      <c r="G31" s="166"/>
    </row>
    <row r="32" spans="2:7" ht="15.75" customHeight="1" thickBot="1" x14ac:dyDescent="0.35">
      <c r="B32" s="167"/>
      <c r="C32" s="168"/>
      <c r="D32" s="168"/>
      <c r="E32" s="168"/>
      <c r="F32" s="168"/>
      <c r="G32" s="169"/>
    </row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sheetProtection algorithmName="SHA-512" hashValue="hlhCoE71PAekZR9xx5rRAjFh8jVGoIbp7SFz+pwdbbkVq/BXGNnfUdHu+nygBMeGybzvFeDs+GPIxPA2Q0ZBFg==" saltValue="RfD6YrfMYtDRugO0/TZ6lg==" spinCount="100000" sheet="1" objects="1" scenarios="1"/>
  <protectedRanges>
    <protectedRange sqref="F3:G18" name="Rango2"/>
    <protectedRange sqref="B3:D18 B22:G32" name="Rango1"/>
  </protectedRanges>
  <mergeCells count="4">
    <mergeCell ref="B1:G1"/>
    <mergeCell ref="B19:D19"/>
    <mergeCell ref="B21:G21"/>
    <mergeCell ref="B22:G32"/>
  </mergeCells>
  <pageMargins left="0.7" right="0.7" top="0.75" bottom="0.75" header="0.3" footer="0.3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0"/>
  <sheetViews>
    <sheetView workbookViewId="0">
      <selection activeCell="B1" sqref="B1:G1"/>
    </sheetView>
  </sheetViews>
  <sheetFormatPr baseColWidth="10" defaultColWidth="12.59765625" defaultRowHeight="14.4" x14ac:dyDescent="0.3"/>
  <cols>
    <col min="1" max="1" width="1.5" style="27" customWidth="1"/>
    <col min="2" max="2" width="40" style="27" customWidth="1"/>
    <col min="3" max="7" width="12.8984375" style="27" customWidth="1"/>
    <col min="8" max="26" width="9.3984375" style="2" customWidth="1"/>
    <col min="27" max="16384" width="12.59765625" style="2"/>
  </cols>
  <sheetData>
    <row r="1" spans="2:7" ht="18.600000000000001" thickBot="1" x14ac:dyDescent="0.4">
      <c r="B1" s="158" t="s">
        <v>30</v>
      </c>
      <c r="C1" s="159"/>
      <c r="D1" s="159"/>
      <c r="E1" s="159"/>
      <c r="F1" s="159"/>
      <c r="G1" s="160"/>
    </row>
    <row r="2" spans="2:7" ht="29.4" thickBot="1" x14ac:dyDescent="0.35">
      <c r="B2" s="30"/>
      <c r="C2" s="31" t="s">
        <v>7</v>
      </c>
      <c r="D2" s="31" t="s">
        <v>8</v>
      </c>
      <c r="E2" s="31" t="s">
        <v>9</v>
      </c>
      <c r="F2" s="31" t="s">
        <v>1</v>
      </c>
      <c r="G2" s="32" t="s">
        <v>2</v>
      </c>
    </row>
    <row r="3" spans="2:7" x14ac:dyDescent="0.3">
      <c r="B3" s="38"/>
      <c r="C3" s="39"/>
      <c r="D3" s="40"/>
      <c r="E3" s="34">
        <f t="shared" ref="E3:E18" si="0">C3*D3</f>
        <v>0</v>
      </c>
      <c r="F3" s="39"/>
      <c r="G3" s="47"/>
    </row>
    <row r="4" spans="2:7" x14ac:dyDescent="0.3">
      <c r="B4" s="41"/>
      <c r="C4" s="42"/>
      <c r="D4" s="43"/>
      <c r="E4" s="34">
        <f t="shared" si="0"/>
        <v>0</v>
      </c>
      <c r="F4" s="42"/>
      <c r="G4" s="48"/>
    </row>
    <row r="5" spans="2:7" x14ac:dyDescent="0.3">
      <c r="B5" s="41"/>
      <c r="C5" s="42"/>
      <c r="D5" s="43"/>
      <c r="E5" s="34">
        <f t="shared" si="0"/>
        <v>0</v>
      </c>
      <c r="F5" s="42"/>
      <c r="G5" s="48"/>
    </row>
    <row r="6" spans="2:7" x14ac:dyDescent="0.3">
      <c r="B6" s="41"/>
      <c r="C6" s="42"/>
      <c r="D6" s="43"/>
      <c r="E6" s="34">
        <f t="shared" si="0"/>
        <v>0</v>
      </c>
      <c r="F6" s="42"/>
      <c r="G6" s="48"/>
    </row>
    <row r="7" spans="2:7" x14ac:dyDescent="0.3">
      <c r="B7" s="41"/>
      <c r="C7" s="42"/>
      <c r="D7" s="43"/>
      <c r="E7" s="34">
        <f t="shared" si="0"/>
        <v>0</v>
      </c>
      <c r="F7" s="42"/>
      <c r="G7" s="48"/>
    </row>
    <row r="8" spans="2:7" x14ac:dyDescent="0.3">
      <c r="B8" s="41"/>
      <c r="C8" s="42"/>
      <c r="D8" s="43"/>
      <c r="E8" s="34">
        <f t="shared" si="0"/>
        <v>0</v>
      </c>
      <c r="F8" s="42"/>
      <c r="G8" s="48"/>
    </row>
    <row r="9" spans="2:7" x14ac:dyDescent="0.3">
      <c r="B9" s="41"/>
      <c r="C9" s="42"/>
      <c r="D9" s="43"/>
      <c r="E9" s="34">
        <f t="shared" si="0"/>
        <v>0</v>
      </c>
      <c r="F9" s="42"/>
      <c r="G9" s="48"/>
    </row>
    <row r="10" spans="2:7" x14ac:dyDescent="0.3">
      <c r="B10" s="41"/>
      <c r="C10" s="42"/>
      <c r="D10" s="43"/>
      <c r="E10" s="34">
        <f t="shared" si="0"/>
        <v>0</v>
      </c>
      <c r="F10" s="42"/>
      <c r="G10" s="48"/>
    </row>
    <row r="11" spans="2:7" x14ac:dyDescent="0.3">
      <c r="B11" s="41"/>
      <c r="C11" s="42"/>
      <c r="D11" s="43"/>
      <c r="E11" s="34">
        <f t="shared" si="0"/>
        <v>0</v>
      </c>
      <c r="F11" s="42"/>
      <c r="G11" s="48"/>
    </row>
    <row r="12" spans="2:7" x14ac:dyDescent="0.3">
      <c r="B12" s="41"/>
      <c r="C12" s="42"/>
      <c r="D12" s="43"/>
      <c r="E12" s="34">
        <f t="shared" si="0"/>
        <v>0</v>
      </c>
      <c r="F12" s="42"/>
      <c r="G12" s="48"/>
    </row>
    <row r="13" spans="2:7" x14ac:dyDescent="0.3">
      <c r="B13" s="41"/>
      <c r="C13" s="42"/>
      <c r="D13" s="43"/>
      <c r="E13" s="34">
        <f t="shared" si="0"/>
        <v>0</v>
      </c>
      <c r="F13" s="42"/>
      <c r="G13" s="48"/>
    </row>
    <row r="14" spans="2:7" x14ac:dyDescent="0.3">
      <c r="B14" s="41"/>
      <c r="C14" s="42"/>
      <c r="D14" s="43"/>
      <c r="E14" s="34">
        <f t="shared" si="0"/>
        <v>0</v>
      </c>
      <c r="F14" s="42"/>
      <c r="G14" s="48"/>
    </row>
    <row r="15" spans="2:7" x14ac:dyDescent="0.3">
      <c r="B15" s="41"/>
      <c r="C15" s="42"/>
      <c r="D15" s="43"/>
      <c r="E15" s="34">
        <f t="shared" si="0"/>
        <v>0</v>
      </c>
      <c r="F15" s="42"/>
      <c r="G15" s="48"/>
    </row>
    <row r="16" spans="2:7" x14ac:dyDescent="0.3">
      <c r="B16" s="41"/>
      <c r="C16" s="42"/>
      <c r="D16" s="43"/>
      <c r="E16" s="34">
        <f t="shared" si="0"/>
        <v>0</v>
      </c>
      <c r="F16" s="42"/>
      <c r="G16" s="48"/>
    </row>
    <row r="17" spans="2:7" x14ac:dyDescent="0.3">
      <c r="B17" s="41"/>
      <c r="C17" s="42"/>
      <c r="D17" s="43"/>
      <c r="E17" s="34">
        <f t="shared" si="0"/>
        <v>0</v>
      </c>
      <c r="F17" s="42"/>
      <c r="G17" s="48"/>
    </row>
    <row r="18" spans="2:7" ht="15" thickBot="1" x14ac:dyDescent="0.35">
      <c r="B18" s="44"/>
      <c r="C18" s="45"/>
      <c r="D18" s="46"/>
      <c r="E18" s="34">
        <f t="shared" si="0"/>
        <v>0</v>
      </c>
      <c r="F18" s="45"/>
      <c r="G18" s="49"/>
    </row>
    <row r="19" spans="2:7" ht="15" thickBot="1" x14ac:dyDescent="0.35">
      <c r="B19" s="126" t="s">
        <v>17</v>
      </c>
      <c r="C19" s="127"/>
      <c r="D19" s="127"/>
      <c r="E19" s="37">
        <f t="shared" ref="E19:G19" si="1">SUM(E3:E18)</f>
        <v>0</v>
      </c>
      <c r="F19" s="37">
        <f t="shared" si="1"/>
        <v>0</v>
      </c>
      <c r="G19" s="37">
        <f t="shared" si="1"/>
        <v>0</v>
      </c>
    </row>
    <row r="21" spans="2:7" ht="15.75" customHeight="1" thickBot="1" x14ac:dyDescent="0.35">
      <c r="B21" s="126" t="s">
        <v>11</v>
      </c>
      <c r="C21" s="127"/>
      <c r="D21" s="127"/>
      <c r="E21" s="127"/>
      <c r="F21" s="127"/>
      <c r="G21" s="128"/>
    </row>
    <row r="22" spans="2:7" ht="15.75" customHeight="1" x14ac:dyDescent="0.3">
      <c r="B22" s="161"/>
      <c r="C22" s="162"/>
      <c r="D22" s="162"/>
      <c r="E22" s="162"/>
      <c r="F22" s="162"/>
      <c r="G22" s="163"/>
    </row>
    <row r="23" spans="2:7" ht="15.75" customHeight="1" x14ac:dyDescent="0.3">
      <c r="B23" s="164"/>
      <c r="C23" s="165"/>
      <c r="D23" s="165"/>
      <c r="E23" s="165"/>
      <c r="F23" s="165"/>
      <c r="G23" s="166"/>
    </row>
    <row r="24" spans="2:7" ht="15.75" customHeight="1" x14ac:dyDescent="0.3">
      <c r="B24" s="164"/>
      <c r="C24" s="165"/>
      <c r="D24" s="165"/>
      <c r="E24" s="165"/>
      <c r="F24" s="165"/>
      <c r="G24" s="166"/>
    </row>
    <row r="25" spans="2:7" ht="15.75" customHeight="1" x14ac:dyDescent="0.3">
      <c r="B25" s="164"/>
      <c r="C25" s="165"/>
      <c r="D25" s="165"/>
      <c r="E25" s="165"/>
      <c r="F25" s="165"/>
      <c r="G25" s="166"/>
    </row>
    <row r="26" spans="2:7" ht="15.75" customHeight="1" x14ac:dyDescent="0.3">
      <c r="B26" s="164"/>
      <c r="C26" s="165"/>
      <c r="D26" s="165"/>
      <c r="E26" s="165"/>
      <c r="F26" s="165"/>
      <c r="G26" s="166"/>
    </row>
    <row r="27" spans="2:7" ht="15.75" customHeight="1" x14ac:dyDescent="0.3">
      <c r="B27" s="164"/>
      <c r="C27" s="165"/>
      <c r="D27" s="165"/>
      <c r="E27" s="165"/>
      <c r="F27" s="165"/>
      <c r="G27" s="166"/>
    </row>
    <row r="28" spans="2:7" ht="15.75" customHeight="1" x14ac:dyDescent="0.3">
      <c r="B28" s="164"/>
      <c r="C28" s="165"/>
      <c r="D28" s="165"/>
      <c r="E28" s="165"/>
      <c r="F28" s="165"/>
      <c r="G28" s="166"/>
    </row>
    <row r="29" spans="2:7" ht="15.75" customHeight="1" x14ac:dyDescent="0.3">
      <c r="B29" s="164"/>
      <c r="C29" s="165"/>
      <c r="D29" s="165"/>
      <c r="E29" s="165"/>
      <c r="F29" s="165"/>
      <c r="G29" s="166"/>
    </row>
    <row r="30" spans="2:7" ht="15.75" customHeight="1" x14ac:dyDescent="0.3">
      <c r="B30" s="164"/>
      <c r="C30" s="165"/>
      <c r="D30" s="165"/>
      <c r="E30" s="165"/>
      <c r="F30" s="165"/>
      <c r="G30" s="166"/>
    </row>
    <row r="31" spans="2:7" ht="15.75" customHeight="1" x14ac:dyDescent="0.3">
      <c r="B31" s="164"/>
      <c r="C31" s="165"/>
      <c r="D31" s="165"/>
      <c r="E31" s="165"/>
      <c r="F31" s="165"/>
      <c r="G31" s="166"/>
    </row>
    <row r="32" spans="2:7" ht="15.75" customHeight="1" thickBot="1" x14ac:dyDescent="0.35">
      <c r="B32" s="167"/>
      <c r="C32" s="168"/>
      <c r="D32" s="168"/>
      <c r="E32" s="168"/>
      <c r="F32" s="168"/>
      <c r="G32" s="169"/>
    </row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sheetProtection algorithmName="SHA-512" hashValue="WF2B8xhMaMna2TKEG+b+ziRUXgtO4phIC/hTB4Y1aOyJ2Da15m4kn6odvHPbr8nOT4ng7uFlfi2LzzvPvJg/ew==" saltValue="HVNgnd75mKea1MJFJe5q8w==" spinCount="100000" sheet="1" objects="1" scenarios="1"/>
  <protectedRanges>
    <protectedRange sqref="F3:G18" name="Rango2"/>
    <protectedRange sqref="B3:D18 B22:G32" name="Rango1"/>
  </protectedRanges>
  <mergeCells count="4">
    <mergeCell ref="B1:G1"/>
    <mergeCell ref="B19:D19"/>
    <mergeCell ref="B21:G21"/>
    <mergeCell ref="B22:G32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Cuadro Resumen</vt:lpstr>
      <vt:lpstr>Justificación</vt:lpstr>
      <vt:lpstr>Servicios de capacitación</vt:lpstr>
      <vt:lpstr>Personal o servicio técnico</vt:lpstr>
      <vt:lpstr>Consultorías</vt:lpstr>
      <vt:lpstr>Materiales, insumos y herramien</vt:lpstr>
      <vt:lpstr>Equipamiento</vt:lpstr>
      <vt:lpstr>Compra de software</vt:lpstr>
      <vt:lpstr>Arriendo de software</vt:lpstr>
      <vt:lpstr>Infraestructura</vt:lpstr>
      <vt:lpstr>Propiedad Intelectual</vt:lpstr>
      <vt:lpstr>Inversión en Promoción</vt:lpstr>
      <vt:lpstr>Gastos de Traslados</vt:lpstr>
      <vt:lpstr>Formulación</vt:lpstr>
      <vt:lpstr>Gastos de Gestión y Administrac</vt:lpstr>
      <vt:lpstr>Otros Gastos</vt:lpstr>
      <vt:lpstr>Caución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</dc:creator>
  <cp:lastModifiedBy>USER</cp:lastModifiedBy>
  <cp:lastPrinted>2021-07-05T16:49:46Z</cp:lastPrinted>
  <dcterms:created xsi:type="dcterms:W3CDTF">2020-08-20T11:39:45Z</dcterms:created>
  <dcterms:modified xsi:type="dcterms:W3CDTF">2021-07-13T16:05:53Z</dcterms:modified>
</cp:coreProperties>
</file>