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9720" windowHeight="7320" tabRatio="776" activeTab="0"/>
  </bookViews>
  <sheets>
    <sheet name="Abril" sheetId="1" r:id="rId1"/>
  </sheets>
  <definedNames/>
  <calcPr fullCalcOnLoad="1"/>
</workbook>
</file>

<file path=xl/sharedStrings.xml><?xml version="1.0" encoding="utf-8"?>
<sst xmlns="http://schemas.openxmlformats.org/spreadsheetml/2006/main" count="103" uniqueCount="36">
  <si>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</si>
  <si>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</si>
  <si>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</si>
  <si>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</si>
  <si>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</si>
  <si>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</si>
  <si>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</si>
  <si>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</si>
  <si>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</si>
  <si>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</si>
  <si>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</si>
  <si>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</si>
  <si>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</si>
  <si>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</si>
  <si>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</si>
  <si>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</si>
  <si>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</si>
  <si>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</si>
  <si>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</si>
  <si>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Caudales</t>
  </si>
  <si>
    <t>Estimado</t>
  </si>
  <si>
    <t>Interpolado</t>
  </si>
  <si>
    <t>Sensores</t>
  </si>
  <si>
    <t>Observadores</t>
  </si>
  <si>
    <t>xxx</t>
  </si>
  <si>
    <t>XXX</t>
  </si>
  <si>
    <t>D Antes 19 hs</t>
  </si>
  <si>
    <t>Oper EVARSA</t>
  </si>
  <si>
    <t>Datos Red Telemetrica</t>
  </si>
  <si>
    <t>Aº El Retiro</t>
  </si>
  <si>
    <t>tostado</t>
  </si>
  <si>
    <t>C Escala</t>
  </si>
  <si>
    <t>S/D</t>
  </si>
  <si>
    <t>Pico Intermedio</t>
  </si>
  <si>
    <t>Cululu</t>
  </si>
  <si>
    <t>MARZO 2009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</si>
</sst>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1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24" borderId="13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5" fillId="0" borderId="15" xfId="0" applyNumberFormat="1" applyFont="1" applyFill="1" applyBorder="1" applyAlignment="1" applyProtection="1">
      <alignment horizontal="center"/>
      <protection locked="0"/>
    </xf>
    <xf numFmtId="2" fontId="5" fillId="0" borderId="15" xfId="0" applyNumberFormat="1" applyFont="1" applyFill="1" applyBorder="1" applyAlignment="1" applyProtection="1">
      <alignment horizontal="left"/>
      <protection locked="0"/>
    </xf>
    <xf numFmtId="2" fontId="0" fillId="7" borderId="10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8" fillId="7" borderId="12" xfId="0" applyNumberFormat="1" applyFont="1" applyFill="1" applyBorder="1" applyAlignment="1">
      <alignment horizontal="center"/>
    </xf>
    <xf numFmtId="2" fontId="8" fillId="7" borderId="10" xfId="0" applyNumberFormat="1" applyFont="1" applyFill="1" applyBorder="1" applyAlignment="1">
      <alignment horizontal="center"/>
    </xf>
    <xf numFmtId="2" fontId="10" fillId="24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2" fontId="0" fillId="7" borderId="10" xfId="0" applyNumberFormat="1" applyFont="1" applyFill="1" applyBorder="1" applyAlignment="1">
      <alignment horizontal="center"/>
    </xf>
    <xf numFmtId="2" fontId="9" fillId="7" borderId="10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2" fillId="24" borderId="1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13" fillId="7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7" borderId="18" xfId="0" applyNumberFormat="1" applyFill="1" applyBorder="1" applyAlignment="1">
      <alignment horizontal="center"/>
    </xf>
    <xf numFmtId="2" fontId="1" fillId="22" borderId="17" xfId="0" applyNumberFormat="1" applyFont="1" applyFill="1" applyBorder="1" applyAlignment="1">
      <alignment horizontal="center"/>
    </xf>
    <xf numFmtId="2" fontId="1" fillId="22" borderId="14" xfId="0" applyNumberFormat="1" applyFont="1" applyFill="1" applyBorder="1" applyAlignment="1">
      <alignment horizontal="center"/>
    </xf>
    <xf numFmtId="2" fontId="1" fillId="22" borderId="19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17" fillId="22" borderId="10" xfId="0" applyNumberFormat="1" applyFont="1" applyFill="1" applyBorder="1" applyAlignment="1">
      <alignment horizontal="center"/>
    </xf>
    <xf numFmtId="2" fontId="0" fillId="7" borderId="18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/>
    </xf>
    <xf numFmtId="2" fontId="11" fillId="7" borderId="13" xfId="0" applyNumberFormat="1" applyFont="1" applyFill="1" applyBorder="1" applyAlignment="1">
      <alignment horizontal="center"/>
    </xf>
    <xf numFmtId="2" fontId="9" fillId="7" borderId="13" xfId="0" applyNumberFormat="1" applyFont="1" applyFill="1" applyBorder="1" applyAlignment="1">
      <alignment horizontal="center"/>
    </xf>
    <xf numFmtId="2" fontId="12" fillId="7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2" fontId="1" fillId="22" borderId="11" xfId="0" applyNumberFormat="1" applyFont="1" applyFill="1" applyBorder="1" applyAlignment="1">
      <alignment horizontal="center"/>
    </xf>
    <xf numFmtId="2" fontId="0" fillId="22" borderId="12" xfId="0" applyNumberFormat="1" applyFont="1" applyFill="1" applyBorder="1" applyAlignment="1">
      <alignment horizontal="center"/>
    </xf>
    <xf numFmtId="2" fontId="0" fillId="22" borderId="17" xfId="0" applyNumberFormat="1" applyFont="1" applyFill="1" applyBorder="1" applyAlignment="1">
      <alignment horizontal="center"/>
    </xf>
    <xf numFmtId="2" fontId="0" fillId="22" borderId="10" xfId="0" applyNumberFormat="1" applyFont="1" applyFill="1" applyBorder="1" applyAlignment="1">
      <alignment horizontal="center"/>
    </xf>
    <xf numFmtId="2" fontId="0" fillId="22" borderId="19" xfId="0" applyNumberFormat="1" applyFont="1" applyFill="1" applyBorder="1" applyAlignment="1">
      <alignment horizontal="center"/>
    </xf>
    <xf numFmtId="2" fontId="17" fillId="22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 applyAlignment="1">
      <alignment horizontal="center"/>
    </xf>
    <xf numFmtId="49" fontId="0" fillId="22" borderId="19" xfId="0" applyNumberFormat="1" applyFont="1" applyFill="1" applyBorder="1" applyAlignment="1">
      <alignment horizontal="center"/>
    </xf>
    <xf numFmtId="2" fontId="7" fillId="22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22" fillId="22" borderId="19" xfId="0" applyNumberFormat="1" applyFont="1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/>
    </xf>
    <xf numFmtId="2" fontId="22" fillId="22" borderId="11" xfId="0" applyNumberFormat="1" applyFont="1" applyFill="1" applyBorder="1" applyAlignment="1">
      <alignment horizontal="center"/>
    </xf>
    <xf numFmtId="49" fontId="0" fillId="22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Alignment="1" applyProtection="1">
      <alignment horizontal="left"/>
      <protection locked="0"/>
    </xf>
    <xf numFmtId="2" fontId="21" fillId="7" borderId="19" xfId="0" applyNumberFormat="1" applyFont="1" applyFill="1" applyBorder="1" applyAlignment="1">
      <alignment horizontal="center"/>
    </xf>
    <xf numFmtId="2" fontId="12" fillId="24" borderId="1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6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6825"/>
          <c:w val="0.78825"/>
          <c:h val="0.843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/>
            </c:numRef>
          </c:xVal>
          <c:yVal>
            <c:numRef>
              <c:f>Abril!$H$9:$AJ$9</c:f>
              <c:numCache/>
            </c:numRef>
          </c:yVal>
          <c:smooth val="1"/>
        </c:ser>
        <c:ser>
          <c:idx val="5"/>
          <c:order val="1"/>
          <c:tx>
            <c:strRef>
              <c:f>Abril!$B$10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/>
            </c:numRef>
          </c:xVal>
          <c:yVal>
            <c:numRef>
              <c:f>Abril!$H$10:$AJ$10</c:f>
              <c:numCache/>
            </c:numRef>
          </c:yVal>
          <c:smooth val="1"/>
        </c:ser>
        <c:ser>
          <c:idx val="0"/>
          <c:order val="2"/>
          <c:tx>
            <c:strRef>
              <c:f>Abril!$B$20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/>
            </c:numRef>
          </c:xVal>
          <c:yVal>
            <c:numRef>
              <c:f>Abril!$G$20:$AJ$20</c:f>
              <c:numCache/>
            </c:numRef>
          </c:yVal>
          <c:smooth val="1"/>
        </c:ser>
        <c:ser>
          <c:idx val="1"/>
          <c:order val="3"/>
          <c:tx>
            <c:strRef>
              <c:f>Abril!$B$21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Abril!$G$4:$AJ$4</c:f>
              <c:numCache/>
            </c:numRef>
          </c:xVal>
          <c:yVal>
            <c:numRef>
              <c:f>Abril!$G$21:$AJ$21</c:f>
              <c:numCache/>
            </c:numRef>
          </c:yVal>
          <c:smooth val="1"/>
        </c:ser>
        <c:axId val="61784423"/>
        <c:axId val="19188896"/>
      </c:scatterChart>
      <c:valAx>
        <c:axId val="61784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8896"/>
        <c:crosses val="autoZero"/>
        <c:crossBetween val="midCat"/>
        <c:dispUnits/>
      </c:valAx>
      <c:valAx>
        <c:axId val="19188896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4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3685"/>
          <c:w val="0.114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26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7025"/>
          <c:w val="0.7955"/>
          <c:h val="0.836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Abril!$B$7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Abril!$H$7:$AJ$7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Abril!$B$8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Abril!$H$8:$AJ$8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Abril!$B$12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Abril!$G$4:$AJ$4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xVal>
          <c:yVal>
            <c:numRef>
              <c:f>Abril!$H$12:$AJ$12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Abril!$B$9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Lit>
              <c:ptCount val="1"/>
              <c:pt idx="0">
                <c:v>+MARZO!$F$9:$AJ$9O+Oct!$C$4:$AG$4Oct!$N$4</c:v>
              </c:pt>
            </c:strLit>
          </c:xVal>
          <c:yVal>
            <c:numRef>
              <c:f>Abril!$H$9:$AJ$9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1"/>
        </c:ser>
        <c:axId val="38482337"/>
        <c:axId val="10796714"/>
      </c:scatterChart>
      <c:valAx>
        <c:axId val="3848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crossBetween val="midCat"/>
        <c:dispUnits/>
      </c:valAx>
      <c:valAx>
        <c:axId val="10796714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823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366"/>
          <c:w val="0.0962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22</xdr:row>
      <xdr:rowOff>0</xdr:rowOff>
    </xdr:from>
    <xdr:to>
      <xdr:col>29</xdr:col>
      <xdr:colOff>295275</xdr:colOff>
      <xdr:row>44</xdr:row>
      <xdr:rowOff>85725</xdr:rowOff>
    </xdr:to>
    <xdr:graphicFrame>
      <xdr:nvGraphicFramePr>
        <xdr:cNvPr id="1" name="Gráfico 1"/>
        <xdr:cNvGraphicFramePr/>
      </xdr:nvGraphicFramePr>
      <xdr:xfrm>
        <a:off x="2981325" y="4181475"/>
        <a:ext cx="84010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19050</xdr:colOff>
      <xdr:row>22</xdr:row>
      <xdr:rowOff>19050</xdr:rowOff>
    </xdr:from>
    <xdr:to>
      <xdr:col>49</xdr:col>
      <xdr:colOff>247650</xdr:colOff>
      <xdr:row>44</xdr:row>
      <xdr:rowOff>85725</xdr:rowOff>
    </xdr:to>
    <xdr:graphicFrame>
      <xdr:nvGraphicFramePr>
        <xdr:cNvPr id="2" name="Gráfico 2"/>
        <xdr:cNvGraphicFramePr/>
      </xdr:nvGraphicFramePr>
      <xdr:xfrm>
        <a:off x="11458575" y="4200525"/>
        <a:ext cx="87344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80"/>
  <sheetViews>
    <sheetView tabSelected="1" zoomScalePageLayoutView="0" workbookViewId="0" topLeftCell="A1">
      <pane xSplit="6" topLeftCell="G1" activePane="topRight" state="frozen"/>
      <selection pane="topLeft" activeCell="A4" sqref="A4"/>
      <selection pane="topRight" activeCell="A2" sqref="A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3" width="8.28125" style="0" customWidth="1"/>
    <col min="4" max="6" width="4.7109375" style="0" customWidth="1"/>
    <col min="7" max="9" width="5.7109375" style="13" customWidth="1"/>
    <col min="10" max="12" width="5.28125" style="13" customWidth="1"/>
    <col min="13" max="13" width="5.00390625" style="13" customWidth="1"/>
    <col min="14" max="23" width="5.28125" style="13" customWidth="1"/>
    <col min="24" max="24" width="5.7109375" style="13" customWidth="1"/>
    <col min="25" max="29" width="5.7109375" style="0" customWidth="1"/>
    <col min="30" max="33" width="5.28125" style="0" bestFit="1" customWidth="1"/>
    <col min="34" max="36" width="5.7109375" style="0" customWidth="1"/>
    <col min="37" max="40" width="4.7109375" style="0" customWidth="1"/>
    <col min="41" max="41" width="9.421875" style="0" customWidth="1"/>
    <col min="42" max="42" width="8.28125" style="0" customWidth="1"/>
    <col min="43" max="44" width="4.7109375" style="0" customWidth="1"/>
    <col min="45" max="45" width="7.7109375" style="0" customWidth="1"/>
    <col min="46" max="46" width="9.28125" style="0" customWidth="1"/>
    <col min="47" max="47" width="8.7109375" style="0" customWidth="1"/>
  </cols>
  <sheetData>
    <row r="2" spans="2:6" ht="17.25">
      <c r="B2" s="1" t="s">
        <v>9</v>
      </c>
      <c r="C2" s="1"/>
      <c r="D2" s="1"/>
      <c r="E2" s="1"/>
      <c r="F2" s="1"/>
    </row>
    <row r="3" spans="2:6" ht="15" customHeight="1" thickBot="1">
      <c r="B3" s="2" t="s">
        <v>35</v>
      </c>
      <c r="C3" s="2"/>
      <c r="D3" s="2"/>
      <c r="E3" s="2"/>
      <c r="F3" s="2"/>
    </row>
    <row r="4" spans="2:45" ht="15" customHeight="1" thickBot="1">
      <c r="B4" s="4" t="s">
        <v>0</v>
      </c>
      <c r="C4" s="89" t="s">
        <v>18</v>
      </c>
      <c r="D4" s="90"/>
      <c r="E4" s="91"/>
      <c r="F4" s="58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>
        <v>19</v>
      </c>
      <c r="Z4" s="4">
        <v>20</v>
      </c>
      <c r="AA4" s="4">
        <v>21</v>
      </c>
      <c r="AB4" s="4">
        <v>22</v>
      </c>
      <c r="AC4" s="4">
        <v>23</v>
      </c>
      <c r="AD4" s="4">
        <v>24</v>
      </c>
      <c r="AE4" s="4">
        <v>25</v>
      </c>
      <c r="AF4" s="4">
        <v>26</v>
      </c>
      <c r="AG4" s="4">
        <v>27</v>
      </c>
      <c r="AH4" s="4">
        <v>28</v>
      </c>
      <c r="AI4" s="4">
        <v>29</v>
      </c>
      <c r="AJ4" s="4">
        <v>30</v>
      </c>
      <c r="AK4" s="8"/>
      <c r="AL4" s="8"/>
      <c r="AM4" s="8" t="s">
        <v>14</v>
      </c>
      <c r="AN4" s="8" t="s">
        <v>13</v>
      </c>
      <c r="AO4" s="8" t="s">
        <v>15</v>
      </c>
      <c r="AQ4" s="24" t="s">
        <v>17</v>
      </c>
      <c r="AR4" s="24" t="s">
        <v>13</v>
      </c>
      <c r="AS4" s="24" t="s">
        <v>16</v>
      </c>
    </row>
    <row r="5" spans="2:42" ht="15" customHeight="1">
      <c r="B5" s="5" t="s">
        <v>1</v>
      </c>
      <c r="C5" s="5" t="s">
        <v>31</v>
      </c>
      <c r="D5" s="29">
        <v>4</v>
      </c>
      <c r="E5" s="47"/>
      <c r="F5" s="47"/>
      <c r="G5" s="35">
        <v>3.69</v>
      </c>
      <c r="H5" s="35">
        <v>3.7</v>
      </c>
      <c r="I5" s="35">
        <v>3.75</v>
      </c>
      <c r="J5" s="35">
        <v>3.74</v>
      </c>
      <c r="K5" s="35">
        <v>3.74</v>
      </c>
      <c r="L5" s="35">
        <v>3.74</v>
      </c>
      <c r="M5" s="35">
        <v>3.75</v>
      </c>
      <c r="N5" s="35">
        <v>3.74</v>
      </c>
      <c r="O5" s="35">
        <v>3.74</v>
      </c>
      <c r="P5" s="35">
        <v>3.74</v>
      </c>
      <c r="Q5" s="35">
        <v>3.74</v>
      </c>
      <c r="R5" s="35">
        <v>3.76</v>
      </c>
      <c r="S5" s="35">
        <v>3.78</v>
      </c>
      <c r="T5" s="35">
        <v>3.79</v>
      </c>
      <c r="U5" s="35">
        <v>3.85</v>
      </c>
      <c r="V5" s="35">
        <v>3.84</v>
      </c>
      <c r="W5" s="35">
        <v>3.87</v>
      </c>
      <c r="X5" s="35">
        <v>3.85</v>
      </c>
      <c r="Y5" s="35">
        <v>3.87</v>
      </c>
      <c r="Z5" s="35">
        <v>3.88</v>
      </c>
      <c r="AA5" s="35">
        <v>3.88</v>
      </c>
      <c r="AB5" s="35">
        <v>3.91</v>
      </c>
      <c r="AC5" s="35">
        <v>3.92</v>
      </c>
      <c r="AD5" s="35">
        <v>3.94</v>
      </c>
      <c r="AE5" s="35">
        <v>3.97</v>
      </c>
      <c r="AF5" s="35">
        <v>3.97</v>
      </c>
      <c r="AG5" s="35">
        <v>3.98</v>
      </c>
      <c r="AH5" s="35">
        <v>4</v>
      </c>
      <c r="AI5" s="35">
        <v>4</v>
      </c>
      <c r="AJ5" s="35">
        <v>4.01</v>
      </c>
      <c r="AN5" s="23">
        <f>MIN(H5:AJ5)</f>
        <v>3.7</v>
      </c>
      <c r="AO5" s="23">
        <f>AVERAGE(H5:AJ5)</f>
        <v>3.8431034482758624</v>
      </c>
      <c r="AP5" s="23">
        <f>MAX(J5:AJ5)</f>
        <v>4.01</v>
      </c>
    </row>
    <row r="6" spans="2:42" ht="15" customHeight="1">
      <c r="B6" s="3" t="s">
        <v>2</v>
      </c>
      <c r="C6" s="3"/>
      <c r="D6" s="30">
        <v>3.5</v>
      </c>
      <c r="E6" s="30"/>
      <c r="F6" s="30"/>
      <c r="G6" s="35">
        <v>3.65</v>
      </c>
      <c r="H6" s="35">
        <v>3.64</v>
      </c>
      <c r="I6" s="35">
        <v>3.6</v>
      </c>
      <c r="J6" s="35">
        <v>3.6</v>
      </c>
      <c r="K6" s="35">
        <v>3.58</v>
      </c>
      <c r="L6" s="35">
        <v>3.56</v>
      </c>
      <c r="M6" s="35">
        <v>3.55</v>
      </c>
      <c r="N6" s="35">
        <v>3.53</v>
      </c>
      <c r="O6" s="35">
        <v>3.5</v>
      </c>
      <c r="P6" s="35">
        <v>3.49</v>
      </c>
      <c r="Q6" s="35">
        <v>3.46</v>
      </c>
      <c r="R6" s="35">
        <v>3.44</v>
      </c>
      <c r="S6" s="35">
        <v>3.42</v>
      </c>
      <c r="T6" s="35">
        <v>3.38</v>
      </c>
      <c r="U6" s="35">
        <v>3.38</v>
      </c>
      <c r="V6" s="35">
        <v>3.36</v>
      </c>
      <c r="W6" s="35">
        <v>3.34</v>
      </c>
      <c r="X6" s="35">
        <v>3.32</v>
      </c>
      <c r="Y6" s="35">
        <v>3.29</v>
      </c>
      <c r="Z6" s="35">
        <v>3.26</v>
      </c>
      <c r="AA6" s="35">
        <v>3.22</v>
      </c>
      <c r="AB6" s="35">
        <v>3.2</v>
      </c>
      <c r="AC6" s="35">
        <v>3.19</v>
      </c>
      <c r="AD6" s="35">
        <v>3.18</v>
      </c>
      <c r="AE6" s="35">
        <v>3.15</v>
      </c>
      <c r="AF6" s="35">
        <v>3.13</v>
      </c>
      <c r="AG6" s="35">
        <v>3.11</v>
      </c>
      <c r="AH6" s="35">
        <v>3.09</v>
      </c>
      <c r="AI6" s="35">
        <v>3.06</v>
      </c>
      <c r="AJ6" s="35">
        <v>3.04</v>
      </c>
      <c r="AN6" s="13"/>
      <c r="AO6" s="23"/>
      <c r="AP6" s="13"/>
    </row>
    <row r="7" spans="2:42" ht="15" customHeight="1">
      <c r="B7" s="3" t="s">
        <v>3</v>
      </c>
      <c r="C7" s="3"/>
      <c r="D7" s="30">
        <v>7</v>
      </c>
      <c r="E7" s="30"/>
      <c r="F7" s="30"/>
      <c r="G7" s="35">
        <v>8.63</v>
      </c>
      <c r="H7" s="35">
        <v>8.65</v>
      </c>
      <c r="I7" s="35">
        <v>8.63</v>
      </c>
      <c r="J7" s="35">
        <v>8.63</v>
      </c>
      <c r="K7" s="35">
        <v>8.62</v>
      </c>
      <c r="L7" s="35">
        <v>8.61</v>
      </c>
      <c r="M7" s="35">
        <v>8.6</v>
      </c>
      <c r="N7" s="35">
        <v>8.59</v>
      </c>
      <c r="O7" s="35">
        <v>8.57</v>
      </c>
      <c r="P7" s="35">
        <v>8.55</v>
      </c>
      <c r="Q7" s="35">
        <v>8.53</v>
      </c>
      <c r="R7" s="35">
        <v>8.51</v>
      </c>
      <c r="S7" s="35">
        <v>8.49</v>
      </c>
      <c r="T7" s="35">
        <v>8.45</v>
      </c>
      <c r="U7" s="35">
        <v>8.44</v>
      </c>
      <c r="V7" s="35">
        <v>8.4</v>
      </c>
      <c r="W7" s="35">
        <v>8.38</v>
      </c>
      <c r="X7" s="35">
        <v>8.35</v>
      </c>
      <c r="Y7" s="35">
        <v>8.34</v>
      </c>
      <c r="Z7" s="35">
        <v>8.32</v>
      </c>
      <c r="AA7" s="35">
        <v>8.28</v>
      </c>
      <c r="AB7" s="35">
        <v>8.24</v>
      </c>
      <c r="AC7" s="35">
        <v>8.18</v>
      </c>
      <c r="AD7" s="35">
        <v>8.13</v>
      </c>
      <c r="AE7" s="35">
        <v>8.07</v>
      </c>
      <c r="AF7" s="35">
        <v>8.01</v>
      </c>
      <c r="AG7" s="35">
        <v>7.93</v>
      </c>
      <c r="AH7" s="35">
        <v>7.85</v>
      </c>
      <c r="AI7" s="35">
        <v>7.77</v>
      </c>
      <c r="AJ7" s="35">
        <v>7.67</v>
      </c>
      <c r="AN7" s="23">
        <f>MIN(H7:AJ7)</f>
        <v>7.67</v>
      </c>
      <c r="AO7" s="23">
        <f>AVERAGE(H7:AJ7)</f>
        <v>8.337586206896551</v>
      </c>
      <c r="AP7" s="23">
        <f>MAX(J7:AJ7)</f>
        <v>8.63</v>
      </c>
    </row>
    <row r="8" spans="2:42" ht="14.25" customHeight="1">
      <c r="B8" s="3" t="s">
        <v>4</v>
      </c>
      <c r="C8" s="3"/>
      <c r="D8" s="30">
        <v>4.5</v>
      </c>
      <c r="E8" s="30"/>
      <c r="F8" s="30"/>
      <c r="G8" s="35">
        <v>4.5</v>
      </c>
      <c r="H8" s="35">
        <v>4.47</v>
      </c>
      <c r="I8" s="35">
        <v>4.46</v>
      </c>
      <c r="J8" s="35">
        <v>4.47</v>
      </c>
      <c r="K8" s="35">
        <v>4.47</v>
      </c>
      <c r="L8" s="35">
        <v>4.48</v>
      </c>
      <c r="M8" s="35">
        <v>4.49</v>
      </c>
      <c r="N8" s="35">
        <v>4.5</v>
      </c>
      <c r="O8" s="35">
        <v>4.5</v>
      </c>
      <c r="P8" s="35">
        <v>4.51</v>
      </c>
      <c r="Q8" s="35">
        <v>4.5</v>
      </c>
      <c r="R8" s="35">
        <v>4.5</v>
      </c>
      <c r="S8" s="35">
        <v>4.49</v>
      </c>
      <c r="T8" s="35">
        <v>4.46</v>
      </c>
      <c r="U8" s="35">
        <v>4.5</v>
      </c>
      <c r="V8" s="35">
        <v>4.48</v>
      </c>
      <c r="W8" s="35">
        <v>4.46</v>
      </c>
      <c r="X8" s="35">
        <v>4.43</v>
      </c>
      <c r="Y8" s="35">
        <v>4.4</v>
      </c>
      <c r="Z8" s="35">
        <v>4.36</v>
      </c>
      <c r="AA8" s="35">
        <v>4.31</v>
      </c>
      <c r="AB8" s="35">
        <v>4.27</v>
      </c>
      <c r="AC8" s="35">
        <v>4.22</v>
      </c>
      <c r="AD8" s="35">
        <v>4.17</v>
      </c>
      <c r="AE8" s="35">
        <v>4.12</v>
      </c>
      <c r="AF8" s="35">
        <v>4.06</v>
      </c>
      <c r="AG8" s="35">
        <v>4.01</v>
      </c>
      <c r="AH8" s="35">
        <v>3.94</v>
      </c>
      <c r="AI8" s="35">
        <v>3.86</v>
      </c>
      <c r="AJ8" s="35">
        <v>3.78</v>
      </c>
      <c r="AN8" s="23">
        <f>MIN(H8:AJ8)</f>
        <v>3.78</v>
      </c>
      <c r="AO8" s="23">
        <f>AVERAGE(H8:AJ8)</f>
        <v>4.333448275862069</v>
      </c>
      <c r="AP8" s="23">
        <f>MAX(J8:AJ8)</f>
        <v>4.51</v>
      </c>
    </row>
    <row r="9" spans="2:46" ht="15" customHeight="1" thickBot="1">
      <c r="B9" s="3" t="s">
        <v>8</v>
      </c>
      <c r="C9" s="3">
        <v>11.05</v>
      </c>
      <c r="D9" s="30">
        <v>4.7</v>
      </c>
      <c r="E9" s="51">
        <v>5.3</v>
      </c>
      <c r="F9" s="66">
        <v>5.3</v>
      </c>
      <c r="G9" s="35">
        <v>3.78</v>
      </c>
      <c r="H9" s="35">
        <v>3.75</v>
      </c>
      <c r="I9" s="35">
        <v>3.73</v>
      </c>
      <c r="J9" s="35">
        <v>3.7</v>
      </c>
      <c r="K9" s="35">
        <v>3.65</v>
      </c>
      <c r="L9" s="35">
        <v>3.61</v>
      </c>
      <c r="M9" s="35">
        <v>3.57</v>
      </c>
      <c r="N9" s="35">
        <v>3.55</v>
      </c>
      <c r="O9" s="35">
        <v>3.55</v>
      </c>
      <c r="P9" s="35">
        <v>3.54</v>
      </c>
      <c r="Q9" s="35">
        <v>3.54</v>
      </c>
      <c r="R9" s="35">
        <v>3.55</v>
      </c>
      <c r="S9" s="35">
        <v>3.56</v>
      </c>
      <c r="T9" s="35">
        <v>3.55</v>
      </c>
      <c r="U9" s="34">
        <v>3.61</v>
      </c>
      <c r="V9" s="35">
        <v>3.67</v>
      </c>
      <c r="W9" s="35">
        <v>3.71</v>
      </c>
      <c r="X9" s="35">
        <v>3.7</v>
      </c>
      <c r="Y9" s="35">
        <v>3.68</v>
      </c>
      <c r="Z9" s="35">
        <v>3.67</v>
      </c>
      <c r="AA9" s="35">
        <v>3.68</v>
      </c>
      <c r="AB9" s="35">
        <v>3.65</v>
      </c>
      <c r="AC9" s="35">
        <v>3.6</v>
      </c>
      <c r="AD9" s="35">
        <v>3.55</v>
      </c>
      <c r="AE9" s="35">
        <v>3.51</v>
      </c>
      <c r="AF9" s="35">
        <v>3.47</v>
      </c>
      <c r="AG9" s="35">
        <v>3.43</v>
      </c>
      <c r="AH9" s="35">
        <v>3.4</v>
      </c>
      <c r="AI9" s="35">
        <v>3.36</v>
      </c>
      <c r="AJ9" s="35">
        <v>3.32</v>
      </c>
      <c r="AN9" s="23">
        <f>MIN(H9:AJ9)</f>
        <v>3.32</v>
      </c>
      <c r="AO9" s="23">
        <f>AVERAGE(H9:AJ9)</f>
        <v>3.5813793103448286</v>
      </c>
      <c r="AP9" s="23">
        <f>MAX(J9:AJ9)</f>
        <v>3.71</v>
      </c>
      <c r="AR9">
        <v>-0.19</v>
      </c>
      <c r="AT9">
        <v>7.89</v>
      </c>
    </row>
    <row r="10" spans="2:46" ht="15" customHeight="1" thickBot="1">
      <c r="B10" s="6" t="s">
        <v>5</v>
      </c>
      <c r="C10" s="6"/>
      <c r="D10" s="31">
        <v>4.7</v>
      </c>
      <c r="E10" s="31"/>
      <c r="F10" s="66"/>
      <c r="G10" s="57">
        <v>4.88</v>
      </c>
      <c r="H10" s="57">
        <v>4.86</v>
      </c>
      <c r="I10" s="57">
        <v>4.87</v>
      </c>
      <c r="J10" s="57">
        <v>4.85</v>
      </c>
      <c r="K10" s="57">
        <v>4.82</v>
      </c>
      <c r="L10" s="57">
        <v>4.8</v>
      </c>
      <c r="M10" s="57">
        <v>4.79</v>
      </c>
      <c r="N10" s="57">
        <v>4.79</v>
      </c>
      <c r="O10" s="57">
        <v>4.78</v>
      </c>
      <c r="P10" s="57">
        <v>4.77</v>
      </c>
      <c r="Q10" s="57">
        <v>4.77</v>
      </c>
      <c r="R10" s="57">
        <v>4.76</v>
      </c>
      <c r="S10" s="57">
        <v>4.76</v>
      </c>
      <c r="T10" s="57">
        <v>4.74</v>
      </c>
      <c r="U10" s="57">
        <v>4.77</v>
      </c>
      <c r="V10" s="57">
        <v>4.76</v>
      </c>
      <c r="W10" s="57">
        <v>4.77</v>
      </c>
      <c r="X10" s="57">
        <v>4.77</v>
      </c>
      <c r="Y10" s="57">
        <v>4.78</v>
      </c>
      <c r="Z10" s="57">
        <v>4.78</v>
      </c>
      <c r="AA10" s="57">
        <v>4.79</v>
      </c>
      <c r="AB10" s="57">
        <v>4.79</v>
      </c>
      <c r="AC10" s="57">
        <v>4.77</v>
      </c>
      <c r="AD10" s="57">
        <v>4.76</v>
      </c>
      <c r="AE10" s="57">
        <v>4.75</v>
      </c>
      <c r="AF10" s="57">
        <v>4.74</v>
      </c>
      <c r="AG10" s="57">
        <v>4.74</v>
      </c>
      <c r="AH10" s="57">
        <v>4.73</v>
      </c>
      <c r="AI10" s="57">
        <v>4.72</v>
      </c>
      <c r="AJ10" s="57">
        <v>4.71</v>
      </c>
      <c r="AN10" s="23">
        <f>MIN(H10:AJ10)</f>
        <v>4.71</v>
      </c>
      <c r="AO10" s="23">
        <f>AVERAGE(H10:AJ10)</f>
        <v>4.775517241379311</v>
      </c>
      <c r="AP10" s="23">
        <f>MAX(J10:AJ10)</f>
        <v>4.85</v>
      </c>
      <c r="AR10">
        <v>0.56</v>
      </c>
      <c r="AS10">
        <v>3.96</v>
      </c>
      <c r="AT10">
        <v>7.31</v>
      </c>
    </row>
    <row r="11" spans="2:42" ht="15" customHeight="1" thickBot="1">
      <c r="B11" s="3" t="s">
        <v>7</v>
      </c>
      <c r="C11" s="3"/>
      <c r="D11" s="49"/>
      <c r="E11" s="49"/>
      <c r="F11" s="49"/>
      <c r="G11" s="87" t="s">
        <v>32</v>
      </c>
      <c r="H11" s="87" t="s">
        <v>32</v>
      </c>
      <c r="I11" s="87" t="s">
        <v>32</v>
      </c>
      <c r="J11" s="87" t="s">
        <v>32</v>
      </c>
      <c r="K11" s="87" t="s">
        <v>32</v>
      </c>
      <c r="L11" s="87" t="s">
        <v>32</v>
      </c>
      <c r="M11" s="87" t="s">
        <v>32</v>
      </c>
      <c r="N11" s="87" t="s">
        <v>32</v>
      </c>
      <c r="O11" s="87" t="s">
        <v>32</v>
      </c>
      <c r="P11" s="87" t="s">
        <v>32</v>
      </c>
      <c r="Q11" s="87" t="s">
        <v>32</v>
      </c>
      <c r="R11" s="87" t="s">
        <v>32</v>
      </c>
      <c r="S11" s="87" t="s">
        <v>32</v>
      </c>
      <c r="T11" s="87" t="s">
        <v>32</v>
      </c>
      <c r="U11" s="87" t="s">
        <v>32</v>
      </c>
      <c r="V11" s="87" t="s">
        <v>32</v>
      </c>
      <c r="W11" s="87" t="s">
        <v>32</v>
      </c>
      <c r="X11" s="87" t="s">
        <v>32</v>
      </c>
      <c r="Y11" s="87" t="s">
        <v>32</v>
      </c>
      <c r="Z11" s="87" t="s">
        <v>32</v>
      </c>
      <c r="AA11" s="87" t="s">
        <v>32</v>
      </c>
      <c r="AB11" s="87" t="s">
        <v>32</v>
      </c>
      <c r="AC11" s="87" t="s">
        <v>32</v>
      </c>
      <c r="AD11" s="87" t="s">
        <v>32</v>
      </c>
      <c r="AE11" s="87" t="s">
        <v>32</v>
      </c>
      <c r="AF11" s="87" t="s">
        <v>32</v>
      </c>
      <c r="AG11" s="87" t="s">
        <v>32</v>
      </c>
      <c r="AH11" s="87" t="s">
        <v>32</v>
      </c>
      <c r="AI11" s="87" t="s">
        <v>32</v>
      </c>
      <c r="AJ11" s="87" t="s">
        <v>32</v>
      </c>
      <c r="AN11" s="23"/>
      <c r="AO11" s="23"/>
      <c r="AP11" s="23"/>
    </row>
    <row r="12" spans="2:42" s="9" customFormat="1" ht="15" customHeight="1" thickBot="1">
      <c r="B12" s="7" t="s">
        <v>6</v>
      </c>
      <c r="C12" s="3"/>
      <c r="D12" s="61">
        <v>4</v>
      </c>
      <c r="E12" s="61"/>
      <c r="F12" s="61"/>
      <c r="G12" s="88">
        <v>0.27</v>
      </c>
      <c r="H12" s="88">
        <v>0.27</v>
      </c>
      <c r="I12" s="88">
        <v>0.28</v>
      </c>
      <c r="J12" s="88">
        <v>0.28</v>
      </c>
      <c r="K12" s="88">
        <v>0.29</v>
      </c>
      <c r="L12" s="88">
        <v>0.27</v>
      </c>
      <c r="M12" s="88">
        <v>0.26</v>
      </c>
      <c r="N12" s="88">
        <v>0.25</v>
      </c>
      <c r="O12" s="88">
        <v>0.25</v>
      </c>
      <c r="P12" s="88">
        <v>0.25</v>
      </c>
      <c r="Q12" s="88">
        <v>0.24</v>
      </c>
      <c r="R12" s="88">
        <v>0.23</v>
      </c>
      <c r="S12" s="88">
        <v>0.22</v>
      </c>
      <c r="T12" s="88">
        <v>0.39</v>
      </c>
      <c r="U12" s="88">
        <v>0.47</v>
      </c>
      <c r="V12" s="88">
        <v>0.46</v>
      </c>
      <c r="W12" s="88">
        <v>0.34</v>
      </c>
      <c r="X12" s="88">
        <v>0.29</v>
      </c>
      <c r="Y12" s="88">
        <v>0.27</v>
      </c>
      <c r="Z12" s="88">
        <v>0.25</v>
      </c>
      <c r="AA12" s="88">
        <v>0.24</v>
      </c>
      <c r="AB12" s="88">
        <v>0.23</v>
      </c>
      <c r="AC12" s="88">
        <v>0.23</v>
      </c>
      <c r="AD12" s="88">
        <v>0.22</v>
      </c>
      <c r="AE12" s="88">
        <v>0.22</v>
      </c>
      <c r="AF12" s="88">
        <v>0.22</v>
      </c>
      <c r="AG12" s="88">
        <v>0.22</v>
      </c>
      <c r="AH12" s="88">
        <v>0.22</v>
      </c>
      <c r="AI12" s="88">
        <v>0.22</v>
      </c>
      <c r="AJ12" s="88">
        <v>0.22</v>
      </c>
      <c r="AN12" s="23">
        <f>MIN(H12:AJ12)</f>
        <v>0.22</v>
      </c>
      <c r="AO12" s="23">
        <f>AVERAGE(H12:AJ12)</f>
        <v>0.2689655172413793</v>
      </c>
      <c r="AP12" s="23">
        <f>MAX(J12:AJ12)</f>
        <v>0.47</v>
      </c>
    </row>
    <row r="13" spans="2:42" s="9" customFormat="1" ht="15" customHeight="1" thickBot="1">
      <c r="B13" s="71"/>
      <c r="C13" s="72"/>
      <c r="D13" s="73"/>
      <c r="E13" s="73"/>
      <c r="F13" s="73"/>
      <c r="G13" s="74"/>
      <c r="H13" s="74"/>
      <c r="I13" s="74"/>
      <c r="J13" s="75"/>
      <c r="K13" s="75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N13" s="45"/>
      <c r="AO13" s="45"/>
      <c r="AP13" s="45"/>
    </row>
    <row r="14" spans="2:41" s="9" customFormat="1" ht="15" customHeight="1">
      <c r="B14" s="5" t="s">
        <v>3</v>
      </c>
      <c r="C14" s="5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O14" s="45"/>
    </row>
    <row r="15" spans="2:41" s="9" customFormat="1" ht="15" customHeight="1">
      <c r="B15" s="3" t="s">
        <v>8</v>
      </c>
      <c r="C15" s="67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47"/>
      <c r="AO15" s="45"/>
    </row>
    <row r="16" spans="2:41" s="9" customFormat="1" ht="15" customHeight="1">
      <c r="B16" s="3" t="s">
        <v>30</v>
      </c>
      <c r="C16" s="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30"/>
      <c r="AO16" s="45"/>
    </row>
    <row r="17" spans="2:41" s="9" customFormat="1" ht="15" customHeight="1" thickBot="1">
      <c r="B17" s="59" t="s">
        <v>4</v>
      </c>
      <c r="C17" s="59"/>
      <c r="D17" s="65"/>
      <c r="E17" s="65"/>
      <c r="F17" s="65"/>
      <c r="G17" s="65"/>
      <c r="H17" s="65"/>
      <c r="I17" s="65"/>
      <c r="J17" s="77"/>
      <c r="K17" s="69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O17" s="45">
        <f>MAX(I17:AJ17)</f>
        <v>0</v>
      </c>
    </row>
    <row r="18" spans="2:41" s="9" customFormat="1" ht="15" customHeight="1" thickBot="1">
      <c r="B18" s="4" t="s">
        <v>34</v>
      </c>
      <c r="C18" s="4"/>
      <c r="D18" s="78"/>
      <c r="E18" s="78"/>
      <c r="F18" s="78"/>
      <c r="G18" s="78"/>
      <c r="H18" s="78"/>
      <c r="I18" s="78"/>
      <c r="J18" s="79"/>
      <c r="K18" s="80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O18" s="45"/>
    </row>
    <row r="19" spans="1:42" s="9" customFormat="1" ht="15" customHeight="1" thickBot="1">
      <c r="A19" s="81"/>
      <c r="B19" s="24"/>
      <c r="C19" s="24"/>
      <c r="D19" s="82"/>
      <c r="E19" s="82"/>
      <c r="F19" s="82"/>
      <c r="G19" s="83"/>
      <c r="H19" s="83"/>
      <c r="I19" s="83"/>
      <c r="J19" s="84"/>
      <c r="K19" s="84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1"/>
      <c r="AN19" s="45"/>
      <c r="AO19" s="45"/>
      <c r="AP19" s="45"/>
    </row>
    <row r="20" spans="2:45" ht="15" customHeight="1" thickBot="1">
      <c r="B20" s="60" t="s">
        <v>11</v>
      </c>
      <c r="C20" s="61">
        <v>4.7</v>
      </c>
      <c r="D20" s="61"/>
      <c r="E20" s="61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  <c r="AH20" s="86"/>
      <c r="AI20" s="86"/>
      <c r="AJ20" s="86"/>
      <c r="AQ20">
        <v>1.53</v>
      </c>
      <c r="AR20">
        <v>3.95</v>
      </c>
      <c r="AS20">
        <v>7.43</v>
      </c>
    </row>
    <row r="21" spans="2:45" ht="15" customHeight="1" thickBot="1">
      <c r="B21" s="6" t="s">
        <v>12</v>
      </c>
      <c r="C21" s="31"/>
      <c r="D21" s="31"/>
      <c r="E21" s="31"/>
      <c r="F21" s="17"/>
      <c r="G21" s="17"/>
      <c r="H21" s="17"/>
      <c r="I21" s="17"/>
      <c r="J21" s="17"/>
      <c r="K21" s="17"/>
      <c r="L21" s="17"/>
      <c r="M21" s="3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26"/>
      <c r="AH21" s="17"/>
      <c r="AI21" s="17"/>
      <c r="AJ21" s="17"/>
      <c r="AK21" s="23"/>
      <c r="AL21" s="23"/>
      <c r="AM21" s="23">
        <f>MIN(G21:AJ21)</f>
        <v>0</v>
      </c>
      <c r="AN21" s="23" t="e">
        <f>AVERAGE(G21:AJ21)</f>
        <v>#DIV/0!</v>
      </c>
      <c r="AO21" s="23">
        <f>MAX(I21:AJ21)</f>
        <v>0</v>
      </c>
      <c r="AQ21">
        <v>-0.19</v>
      </c>
      <c r="AS21">
        <v>7.89</v>
      </c>
    </row>
    <row r="22" spans="7:27" s="9" customFormat="1" ht="15" customHeight="1"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AA22" s="76" t="s">
        <v>10</v>
      </c>
    </row>
    <row r="23" spans="36:41" ht="15" customHeight="1" thickBot="1">
      <c r="AJ23" s="10"/>
      <c r="AK23" s="10"/>
      <c r="AL23" s="10"/>
      <c r="AM23" s="10"/>
      <c r="AN23" s="10"/>
      <c r="AO23" s="10"/>
    </row>
    <row r="24" spans="2:39" ht="15" customHeight="1" thickBot="1">
      <c r="B24" s="70" t="s">
        <v>20</v>
      </c>
      <c r="C24" s="41" t="s">
        <v>24</v>
      </c>
      <c r="AJ24" s="10"/>
      <c r="AK24" s="10"/>
      <c r="AL24" s="10"/>
      <c r="AM24" s="10"/>
    </row>
    <row r="25" spans="2:39" ht="18" thickBot="1">
      <c r="B25" s="70" t="s">
        <v>21</v>
      </c>
      <c r="C25" s="39" t="s">
        <v>24</v>
      </c>
      <c r="AJ25" s="10"/>
      <c r="AK25" s="10"/>
      <c r="AL25" s="10"/>
      <c r="AM25" s="10"/>
    </row>
    <row r="26" spans="2:40" ht="18" thickBot="1">
      <c r="B26" s="70" t="s">
        <v>22</v>
      </c>
      <c r="C26" s="38" t="s">
        <v>24</v>
      </c>
      <c r="R26" s="12"/>
      <c r="AK26" s="10"/>
      <c r="AL26" s="10"/>
      <c r="AM26" s="10"/>
      <c r="AN26" s="10"/>
    </row>
    <row r="27" spans="2:40" ht="18" thickBot="1">
      <c r="B27" s="70" t="s">
        <v>23</v>
      </c>
      <c r="C27" s="40" t="s">
        <v>24</v>
      </c>
      <c r="AK27" s="10"/>
      <c r="AL27" s="10"/>
      <c r="AM27" s="10"/>
      <c r="AN27" s="10"/>
    </row>
    <row r="28" spans="1:40" ht="18" thickBot="1">
      <c r="A28" s="37"/>
      <c r="B28" s="70" t="s">
        <v>26</v>
      </c>
      <c r="C28" s="42" t="s">
        <v>25</v>
      </c>
      <c r="AK28" s="10"/>
      <c r="AL28" s="10"/>
      <c r="AM28" s="10"/>
      <c r="AN28" s="10"/>
    </row>
    <row r="29" spans="2:40" ht="13.5" thickBot="1">
      <c r="B29" s="70" t="s">
        <v>27</v>
      </c>
      <c r="C29" s="44" t="s">
        <v>25</v>
      </c>
      <c r="AK29" s="10"/>
      <c r="AL29" s="10"/>
      <c r="AM29" s="10"/>
      <c r="AN29" s="10"/>
    </row>
    <row r="30" spans="2:40" ht="12.75">
      <c r="B30" s="70" t="s">
        <v>33</v>
      </c>
      <c r="C30" s="53" t="s">
        <v>25</v>
      </c>
      <c r="AK30" s="10"/>
      <c r="AL30" s="10"/>
      <c r="AM30" s="10"/>
      <c r="AN30" s="10"/>
    </row>
    <row r="48" ht="15.75" thickBot="1">
      <c r="B48" s="32" t="s">
        <v>19</v>
      </c>
    </row>
    <row r="49" spans="2:39" ht="13.5" thickBot="1">
      <c r="B49" s="4" t="s">
        <v>0</v>
      </c>
      <c r="C49" s="4" t="s">
        <v>18</v>
      </c>
      <c r="D49" s="4"/>
      <c r="E49" s="4"/>
      <c r="F49" s="4"/>
      <c r="G49" s="4">
        <v>1</v>
      </c>
      <c r="H49" s="4">
        <v>2</v>
      </c>
      <c r="I49" s="4">
        <v>3</v>
      </c>
      <c r="J49" s="4">
        <v>4</v>
      </c>
      <c r="K49" s="4">
        <v>5</v>
      </c>
      <c r="L49" s="4">
        <v>6</v>
      </c>
      <c r="M49" s="4">
        <v>7</v>
      </c>
      <c r="N49" s="4">
        <v>8</v>
      </c>
      <c r="O49" s="4">
        <v>9</v>
      </c>
      <c r="P49" s="4">
        <v>10</v>
      </c>
      <c r="Q49" s="4">
        <v>11</v>
      </c>
      <c r="R49" s="4">
        <v>12</v>
      </c>
      <c r="S49" s="4">
        <v>13</v>
      </c>
      <c r="T49" s="4">
        <v>14</v>
      </c>
      <c r="U49" s="4">
        <v>15</v>
      </c>
      <c r="V49" s="4">
        <v>16</v>
      </c>
      <c r="W49" s="4">
        <v>17</v>
      </c>
      <c r="X49" s="4">
        <v>18</v>
      </c>
      <c r="Y49" s="4">
        <v>19</v>
      </c>
      <c r="Z49" s="4">
        <v>20</v>
      </c>
      <c r="AA49" s="4">
        <v>21</v>
      </c>
      <c r="AB49" s="4">
        <v>22</v>
      </c>
      <c r="AC49" s="4">
        <v>23</v>
      </c>
      <c r="AD49" s="4">
        <v>24</v>
      </c>
      <c r="AE49" s="4">
        <v>25</v>
      </c>
      <c r="AF49" s="4">
        <v>26</v>
      </c>
      <c r="AG49" s="4">
        <v>27</v>
      </c>
      <c r="AH49" s="4">
        <v>28</v>
      </c>
      <c r="AI49" s="4">
        <v>29</v>
      </c>
      <c r="AJ49" s="4">
        <v>30</v>
      </c>
      <c r="AK49" s="4"/>
      <c r="AL49" s="4"/>
      <c r="AM49" s="4">
        <v>31</v>
      </c>
    </row>
    <row r="50" spans="2:39" ht="12.75">
      <c r="B50" s="5" t="s">
        <v>1</v>
      </c>
      <c r="C50" s="29"/>
      <c r="D50" s="29"/>
      <c r="E50" s="29"/>
      <c r="F50" s="29"/>
      <c r="G50" s="16"/>
      <c r="H50" s="16"/>
      <c r="I50" s="26"/>
      <c r="J50" s="26"/>
      <c r="K50" s="16"/>
      <c r="L50" s="16"/>
      <c r="M50" s="26"/>
      <c r="N50" s="16"/>
      <c r="O50" s="16"/>
      <c r="P50" s="16"/>
      <c r="Q50" s="16"/>
      <c r="R50" s="16"/>
      <c r="S50" s="26"/>
      <c r="T50" s="26"/>
      <c r="U50" s="26"/>
      <c r="V50" s="16"/>
      <c r="W50" s="16"/>
      <c r="X50" s="16"/>
      <c r="Y50" s="16"/>
      <c r="Z50" s="25"/>
      <c r="AA50" s="16"/>
      <c r="AB50" s="16"/>
      <c r="AC50" s="16"/>
      <c r="AD50" s="16"/>
      <c r="AE50" s="16"/>
      <c r="AF50" s="16"/>
      <c r="AG50" s="25"/>
      <c r="AH50" s="25"/>
      <c r="AI50" s="16"/>
      <c r="AJ50" s="16"/>
      <c r="AK50" s="16"/>
      <c r="AL50" s="16"/>
      <c r="AM50" s="16"/>
    </row>
    <row r="51" spans="2:39" ht="12.75">
      <c r="B51" s="3" t="s">
        <v>2</v>
      </c>
      <c r="C51" s="30"/>
      <c r="D51" s="30"/>
      <c r="E51" s="30"/>
      <c r="F51" s="30"/>
      <c r="G51" s="28"/>
      <c r="H51" s="28"/>
      <c r="I51" s="28"/>
      <c r="J51" s="28"/>
      <c r="K51" s="28"/>
      <c r="L51" s="2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2:39" ht="12.75">
      <c r="B52" s="3" t="s">
        <v>3</v>
      </c>
      <c r="C52" s="30"/>
      <c r="D52" s="30"/>
      <c r="E52" s="30"/>
      <c r="F52" s="30"/>
      <c r="G52" s="17"/>
      <c r="H52" s="17"/>
      <c r="I52" s="17"/>
      <c r="J52" s="26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2:39" ht="12.75">
      <c r="B53" s="3" t="s">
        <v>4</v>
      </c>
      <c r="C53" s="30"/>
      <c r="D53" s="30"/>
      <c r="E53" s="30"/>
      <c r="F53" s="30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21"/>
      <c r="X53" s="21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28"/>
      <c r="AJ53" s="17"/>
      <c r="AK53" s="17"/>
      <c r="AL53" s="17"/>
      <c r="AM53" s="17"/>
    </row>
    <row r="54" spans="2:39" ht="12.75">
      <c r="B54" s="3" t="s">
        <v>8</v>
      </c>
      <c r="C54" s="30"/>
      <c r="D54" s="30"/>
      <c r="E54" s="30"/>
      <c r="F54" s="30"/>
      <c r="G54" s="17"/>
      <c r="H54" s="17"/>
      <c r="I54" s="17"/>
      <c r="J54" s="17"/>
      <c r="K54" s="17"/>
      <c r="L54" s="17"/>
      <c r="M54" s="2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6"/>
      <c r="AG54" s="26"/>
      <c r="AH54" s="17"/>
      <c r="AI54" s="17"/>
      <c r="AJ54" s="17"/>
      <c r="AK54" s="17"/>
      <c r="AL54" s="17"/>
      <c r="AM54" s="17"/>
    </row>
    <row r="55" spans="2:39" ht="13.5" thickBot="1">
      <c r="B55" s="6" t="s">
        <v>5</v>
      </c>
      <c r="C55" s="31"/>
      <c r="D55" s="31"/>
      <c r="E55" s="31"/>
      <c r="F55" s="31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2:39" ht="12.75">
      <c r="B56" s="3" t="s">
        <v>7</v>
      </c>
      <c r="C56" s="30"/>
      <c r="D56" s="30"/>
      <c r="E56" s="30"/>
      <c r="F56" s="30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2:39" ht="13.5" thickBot="1">
      <c r="B57" s="7" t="s">
        <v>6</v>
      </c>
      <c r="C57" s="31"/>
      <c r="D57" s="31"/>
      <c r="E57" s="31"/>
      <c r="F57" s="31"/>
      <c r="G57" s="27"/>
      <c r="H57" s="27"/>
      <c r="I57" s="27"/>
      <c r="J57" s="27"/>
      <c r="K57" s="27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27"/>
      <c r="Z57" s="27"/>
      <c r="AA57" s="27"/>
      <c r="AB57" s="27"/>
      <c r="AC57" s="27"/>
      <c r="AD57" s="27"/>
      <c r="AE57" s="27"/>
      <c r="AF57" s="11"/>
      <c r="AG57" s="11"/>
      <c r="AH57" s="11"/>
      <c r="AI57" s="11"/>
      <c r="AJ57" s="11"/>
      <c r="AK57" s="27"/>
      <c r="AL57" s="27"/>
      <c r="AM57" s="27"/>
    </row>
    <row r="58" spans="2:39" ht="13.5" thickBot="1">
      <c r="B58" s="14"/>
      <c r="C58" s="14"/>
      <c r="D58" s="14"/>
      <c r="E58" s="14"/>
      <c r="F58" s="14"/>
      <c r="G58" s="15"/>
      <c r="H58" s="15"/>
      <c r="I58" s="15"/>
      <c r="J58" s="15"/>
      <c r="K58" s="15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 thickBot="1">
      <c r="B59" s="7" t="s">
        <v>11</v>
      </c>
      <c r="C59" s="31"/>
      <c r="D59" s="48"/>
      <c r="E59" s="48"/>
      <c r="F59" s="4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0"/>
      <c r="AH59" s="20"/>
      <c r="AI59" s="20"/>
      <c r="AJ59" s="20"/>
      <c r="AK59" s="22"/>
      <c r="AL59" s="22"/>
      <c r="AM59" s="22"/>
    </row>
    <row r="60" spans="2:39" ht="13.5" thickBot="1">
      <c r="B60" s="3" t="s">
        <v>12</v>
      </c>
      <c r="C60" s="31"/>
      <c r="D60" s="49"/>
      <c r="E60" s="49"/>
      <c r="F60" s="49"/>
      <c r="G60" s="17"/>
      <c r="H60" s="17"/>
      <c r="I60" s="17"/>
      <c r="J60" s="17"/>
      <c r="K60" s="17"/>
      <c r="L60" s="17"/>
      <c r="M60" s="2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26"/>
      <c r="AH60" s="17"/>
      <c r="AI60" s="17"/>
      <c r="AJ60" s="17"/>
      <c r="AK60" s="17"/>
      <c r="AL60" s="17"/>
      <c r="AM60" s="17"/>
    </row>
    <row r="63" ht="13.5" thickBot="1">
      <c r="B63" s="10" t="s">
        <v>28</v>
      </c>
    </row>
    <row r="64" spans="2:47" ht="15" customHeight="1" thickBot="1">
      <c r="B64" s="4" t="s">
        <v>0</v>
      </c>
      <c r="C64" s="89" t="s">
        <v>18</v>
      </c>
      <c r="D64" s="90"/>
      <c r="E64" s="91"/>
      <c r="F64" s="58"/>
      <c r="G64" s="4">
        <v>1</v>
      </c>
      <c r="H64" s="4">
        <v>2</v>
      </c>
      <c r="I64" s="4">
        <v>3</v>
      </c>
      <c r="J64" s="4">
        <v>4</v>
      </c>
      <c r="K64" s="4">
        <v>5</v>
      </c>
      <c r="L64" s="4">
        <v>6</v>
      </c>
      <c r="M64" s="4">
        <v>7</v>
      </c>
      <c r="N64" s="4">
        <v>8</v>
      </c>
      <c r="O64" s="4">
        <v>9</v>
      </c>
      <c r="P64" s="4">
        <v>10</v>
      </c>
      <c r="Q64" s="4">
        <v>11</v>
      </c>
      <c r="R64" s="4">
        <v>12</v>
      </c>
      <c r="S64" s="4">
        <v>13</v>
      </c>
      <c r="T64" s="4">
        <v>14</v>
      </c>
      <c r="U64" s="4">
        <v>15</v>
      </c>
      <c r="V64" s="4">
        <v>16</v>
      </c>
      <c r="W64" s="4">
        <v>17</v>
      </c>
      <c r="X64" s="4">
        <v>18</v>
      </c>
      <c r="Y64" s="4">
        <v>19</v>
      </c>
      <c r="Z64" s="4">
        <v>20</v>
      </c>
      <c r="AA64" s="4">
        <v>21</v>
      </c>
      <c r="AB64" s="4">
        <v>22</v>
      </c>
      <c r="AC64" s="4">
        <v>23</v>
      </c>
      <c r="AD64" s="4">
        <v>24</v>
      </c>
      <c r="AE64" s="4">
        <v>25</v>
      </c>
      <c r="AF64" s="4">
        <v>26</v>
      </c>
      <c r="AG64" s="4">
        <v>27</v>
      </c>
      <c r="AH64" s="4">
        <v>28</v>
      </c>
      <c r="AI64" s="4">
        <v>29</v>
      </c>
      <c r="AJ64" s="4">
        <v>30</v>
      </c>
      <c r="AK64" s="4"/>
      <c r="AL64" s="4"/>
      <c r="AM64" s="4">
        <v>31</v>
      </c>
      <c r="AO64" s="8" t="s">
        <v>14</v>
      </c>
      <c r="AP64" s="8" t="s">
        <v>13</v>
      </c>
      <c r="AQ64" s="8" t="s">
        <v>15</v>
      </c>
      <c r="AS64" s="24" t="s">
        <v>17</v>
      </c>
      <c r="AT64" s="24" t="s">
        <v>13</v>
      </c>
      <c r="AU64" s="24" t="s">
        <v>16</v>
      </c>
    </row>
    <row r="65" spans="2:43" ht="15" customHeight="1">
      <c r="B65" s="5" t="s">
        <v>1</v>
      </c>
      <c r="C65" s="29">
        <v>4</v>
      </c>
      <c r="D65" s="47"/>
      <c r="E65" s="47"/>
      <c r="F65" s="47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16"/>
      <c r="AE65" s="16"/>
      <c r="AF65" s="16"/>
      <c r="AG65" s="34"/>
      <c r="AH65" s="16"/>
      <c r="AI65" s="35"/>
      <c r="AJ65" s="16"/>
      <c r="AK65" s="16"/>
      <c r="AL65" s="16"/>
      <c r="AM65" s="16"/>
      <c r="AO65" s="23">
        <f>MIN(G65:AM65)</f>
        <v>0</v>
      </c>
      <c r="AP65" s="23" t="e">
        <f>AVERAGE(G65:AM65)</f>
        <v>#DIV/0!</v>
      </c>
      <c r="AQ65" s="23">
        <f>MAX(I65:AM65)</f>
        <v>0</v>
      </c>
    </row>
    <row r="66" spans="2:43" ht="15" customHeight="1">
      <c r="B66" s="3" t="s">
        <v>2</v>
      </c>
      <c r="C66" s="30">
        <v>3.5</v>
      </c>
      <c r="D66" s="30"/>
      <c r="E66" s="30"/>
      <c r="F66" s="30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O66" s="13"/>
      <c r="AP66" s="23"/>
      <c r="AQ66" s="13"/>
    </row>
    <row r="67" spans="2:43" ht="15" customHeight="1">
      <c r="B67" s="3" t="s">
        <v>3</v>
      </c>
      <c r="C67" s="30">
        <v>7</v>
      </c>
      <c r="D67" s="30"/>
      <c r="E67" s="30"/>
      <c r="F67" s="30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17"/>
      <c r="Y67" s="17"/>
      <c r="Z67" s="17"/>
      <c r="AA67" s="17"/>
      <c r="AB67" s="17"/>
      <c r="AC67" s="17"/>
      <c r="AD67" s="35"/>
      <c r="AE67" s="17"/>
      <c r="AF67" s="17"/>
      <c r="AG67" s="17"/>
      <c r="AH67" s="17"/>
      <c r="AI67" s="17"/>
      <c r="AJ67" s="17"/>
      <c r="AK67" s="54"/>
      <c r="AL67" s="54"/>
      <c r="AM67" s="54"/>
      <c r="AO67" s="23">
        <f>MIN(G67:AM67)</f>
        <v>0</v>
      </c>
      <c r="AP67" s="23" t="e">
        <f>AVERAGE(G67:AM67)</f>
        <v>#DIV/0!</v>
      </c>
      <c r="AQ67" s="23">
        <f>MAX(I67:AM67)</f>
        <v>0</v>
      </c>
    </row>
    <row r="68" spans="2:43" ht="14.25" customHeight="1">
      <c r="B68" s="3" t="s">
        <v>4</v>
      </c>
      <c r="C68" s="30">
        <v>4.5</v>
      </c>
      <c r="D68" s="30"/>
      <c r="E68" s="30"/>
      <c r="F68" s="30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17"/>
      <c r="AI68" s="17"/>
      <c r="AJ68" s="17"/>
      <c r="AK68" s="17"/>
      <c r="AL68" s="17"/>
      <c r="AM68" s="17"/>
      <c r="AO68" s="23">
        <f>MIN(G68:AM68)</f>
        <v>0</v>
      </c>
      <c r="AP68" s="23" t="e">
        <f>AVERAGE(G68:AM68)</f>
        <v>#DIV/0!</v>
      </c>
      <c r="AQ68" s="23">
        <f>MAX(I68:AM68)</f>
        <v>0</v>
      </c>
    </row>
    <row r="69" spans="2:43" ht="14.25" customHeight="1">
      <c r="B69" s="3" t="s">
        <v>29</v>
      </c>
      <c r="C69" s="30"/>
      <c r="D69" s="30"/>
      <c r="E69" s="30"/>
      <c r="F69" s="30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17"/>
      <c r="AK69" s="17"/>
      <c r="AL69" s="17"/>
      <c r="AM69" s="17"/>
      <c r="AO69" s="23"/>
      <c r="AP69" s="23"/>
      <c r="AQ69" s="23"/>
    </row>
    <row r="70" spans="2:43" ht="14.25" customHeight="1">
      <c r="B70" s="3" t="s">
        <v>12</v>
      </c>
      <c r="C70" s="30"/>
      <c r="D70" s="30"/>
      <c r="E70" s="30"/>
      <c r="F70" s="30"/>
      <c r="G70" s="17"/>
      <c r="H70" s="17"/>
      <c r="I70" s="17"/>
      <c r="J70" s="35"/>
      <c r="K70" s="17"/>
      <c r="L70" s="35"/>
      <c r="M70" s="17"/>
      <c r="N70" s="17"/>
      <c r="O70" s="17"/>
      <c r="P70" s="17"/>
      <c r="Q70" s="17"/>
      <c r="R70" s="17"/>
      <c r="S70" s="17"/>
      <c r="T70" s="17"/>
      <c r="U70" s="17"/>
      <c r="V70" s="54"/>
      <c r="W70" s="54"/>
      <c r="X70" s="54"/>
      <c r="Y70" s="21"/>
      <c r="Z70" s="21"/>
      <c r="AA70" s="17"/>
      <c r="AB70" s="17"/>
      <c r="AC70" s="35"/>
      <c r="AD70" s="35"/>
      <c r="AE70" s="35"/>
      <c r="AF70" s="17"/>
      <c r="AG70" s="35"/>
      <c r="AH70" s="17"/>
      <c r="AI70" s="17"/>
      <c r="AJ70" s="17"/>
      <c r="AK70" s="17"/>
      <c r="AL70" s="17"/>
      <c r="AM70" s="17"/>
      <c r="AO70" s="23"/>
      <c r="AP70" s="23"/>
      <c r="AQ70" s="23"/>
    </row>
    <row r="71" spans="2:43" ht="14.25" customHeight="1">
      <c r="B71" s="3"/>
      <c r="C71" s="30"/>
      <c r="D71" s="30"/>
      <c r="E71" s="30"/>
      <c r="F71" s="30"/>
      <c r="G71" s="17"/>
      <c r="H71" s="17"/>
      <c r="I71" s="17"/>
      <c r="J71" s="35"/>
      <c r="K71" s="17"/>
      <c r="L71" s="35"/>
      <c r="M71" s="17"/>
      <c r="N71" s="17"/>
      <c r="O71" s="17"/>
      <c r="P71" s="17"/>
      <c r="Q71" s="17"/>
      <c r="R71" s="17"/>
      <c r="S71" s="17"/>
      <c r="T71" s="17"/>
      <c r="U71" s="17"/>
      <c r="V71" s="54"/>
      <c r="W71" s="54"/>
      <c r="X71" s="54"/>
      <c r="Y71" s="21"/>
      <c r="Z71" s="21"/>
      <c r="AA71" s="17"/>
      <c r="AB71" s="17"/>
      <c r="AC71" s="35"/>
      <c r="AD71" s="35"/>
      <c r="AE71" s="35"/>
      <c r="AF71" s="17"/>
      <c r="AG71" s="35"/>
      <c r="AH71" s="17"/>
      <c r="AI71" s="17"/>
      <c r="AJ71" s="17"/>
      <c r="AK71" s="17"/>
      <c r="AL71" s="17"/>
      <c r="AM71" s="17"/>
      <c r="AO71" s="23"/>
      <c r="AP71" s="23"/>
      <c r="AQ71" s="23"/>
    </row>
    <row r="72" spans="2:43" ht="14.25" customHeight="1">
      <c r="B72" s="3"/>
      <c r="C72" s="30"/>
      <c r="D72" s="30"/>
      <c r="E72" s="30"/>
      <c r="F72" s="30"/>
      <c r="G72" s="17"/>
      <c r="H72" s="17"/>
      <c r="I72" s="17"/>
      <c r="J72" s="35"/>
      <c r="K72" s="17"/>
      <c r="L72" s="35"/>
      <c r="M72" s="17"/>
      <c r="N72" s="17"/>
      <c r="O72" s="17"/>
      <c r="P72" s="17"/>
      <c r="Q72" s="17"/>
      <c r="R72" s="17"/>
      <c r="S72" s="17"/>
      <c r="T72" s="17"/>
      <c r="U72" s="17"/>
      <c r="V72" s="54"/>
      <c r="W72" s="54"/>
      <c r="X72" s="54"/>
      <c r="Y72" s="21"/>
      <c r="Z72" s="21"/>
      <c r="AA72" s="17"/>
      <c r="AB72" s="17"/>
      <c r="AC72" s="35"/>
      <c r="AD72" s="35"/>
      <c r="AE72" s="35"/>
      <c r="AF72" s="17"/>
      <c r="AG72" s="35"/>
      <c r="AH72" s="17"/>
      <c r="AI72" s="17"/>
      <c r="AJ72" s="17"/>
      <c r="AK72" s="17"/>
      <c r="AL72" s="17"/>
      <c r="AM72" s="17"/>
      <c r="AO72" s="23"/>
      <c r="AP72" s="23"/>
      <c r="AQ72" s="23"/>
    </row>
    <row r="73" spans="2:43" ht="14.25" customHeight="1">
      <c r="B73" s="3"/>
      <c r="C73" s="30"/>
      <c r="D73" s="30"/>
      <c r="E73" s="30"/>
      <c r="F73" s="30"/>
      <c r="G73" s="17"/>
      <c r="H73" s="17"/>
      <c r="I73" s="17"/>
      <c r="J73" s="35"/>
      <c r="K73" s="17"/>
      <c r="L73" s="35"/>
      <c r="M73" s="17"/>
      <c r="N73" s="17"/>
      <c r="O73" s="17"/>
      <c r="P73" s="17"/>
      <c r="Q73" s="17"/>
      <c r="R73" s="17"/>
      <c r="S73" s="17"/>
      <c r="T73" s="17"/>
      <c r="U73" s="17"/>
      <c r="V73" s="54"/>
      <c r="W73" s="54"/>
      <c r="X73" s="54"/>
      <c r="Y73" s="21"/>
      <c r="Z73" s="21"/>
      <c r="AA73" s="17"/>
      <c r="AB73" s="17"/>
      <c r="AC73" s="35"/>
      <c r="AD73" s="35"/>
      <c r="AE73" s="35"/>
      <c r="AF73" s="17"/>
      <c r="AG73" s="35"/>
      <c r="AH73" s="17"/>
      <c r="AI73" s="17"/>
      <c r="AJ73" s="17"/>
      <c r="AK73" s="17"/>
      <c r="AL73" s="17"/>
      <c r="AM73" s="17"/>
      <c r="AO73" s="23"/>
      <c r="AP73" s="23"/>
      <c r="AQ73" s="23"/>
    </row>
    <row r="74" spans="2:43" ht="14.25" customHeight="1">
      <c r="B74" s="3"/>
      <c r="C74" s="30"/>
      <c r="D74" s="30"/>
      <c r="E74" s="30"/>
      <c r="F74" s="30"/>
      <c r="G74" s="17"/>
      <c r="H74" s="17"/>
      <c r="I74" s="17"/>
      <c r="J74" s="35"/>
      <c r="K74" s="17"/>
      <c r="L74" s="35"/>
      <c r="M74" s="17"/>
      <c r="N74" s="17"/>
      <c r="O74" s="17"/>
      <c r="P74" s="17"/>
      <c r="Q74" s="17"/>
      <c r="R74" s="17"/>
      <c r="S74" s="17"/>
      <c r="T74" s="17"/>
      <c r="U74" s="17"/>
      <c r="V74" s="54"/>
      <c r="W74" s="54"/>
      <c r="X74" s="54"/>
      <c r="Y74" s="21"/>
      <c r="Z74" s="21"/>
      <c r="AA74" s="17"/>
      <c r="AB74" s="17"/>
      <c r="AC74" s="35"/>
      <c r="AD74" s="35"/>
      <c r="AE74" s="35"/>
      <c r="AF74" s="17"/>
      <c r="AG74" s="35"/>
      <c r="AH74" s="17"/>
      <c r="AI74" s="17"/>
      <c r="AJ74" s="17"/>
      <c r="AK74" s="17"/>
      <c r="AL74" s="17"/>
      <c r="AM74" s="17"/>
      <c r="AO74" s="23"/>
      <c r="AP74" s="23"/>
      <c r="AQ74" s="23"/>
    </row>
    <row r="75" spans="2:43" ht="14.25" customHeight="1">
      <c r="B75" s="3"/>
      <c r="C75" s="30"/>
      <c r="D75" s="30"/>
      <c r="E75" s="30"/>
      <c r="F75" s="30"/>
      <c r="G75" s="17"/>
      <c r="H75" s="17"/>
      <c r="I75" s="17"/>
      <c r="J75" s="35"/>
      <c r="K75" s="17"/>
      <c r="L75" s="35"/>
      <c r="M75" s="17"/>
      <c r="N75" s="17"/>
      <c r="O75" s="17"/>
      <c r="P75" s="17"/>
      <c r="Q75" s="17"/>
      <c r="R75" s="17"/>
      <c r="S75" s="17"/>
      <c r="T75" s="17"/>
      <c r="U75" s="17"/>
      <c r="V75" s="54"/>
      <c r="W75" s="54"/>
      <c r="X75" s="54"/>
      <c r="Y75" s="21"/>
      <c r="Z75" s="21"/>
      <c r="AA75" s="17"/>
      <c r="AB75" s="17"/>
      <c r="AC75" s="35"/>
      <c r="AD75" s="35"/>
      <c r="AE75" s="35"/>
      <c r="AF75" s="17"/>
      <c r="AG75" s="35"/>
      <c r="AH75" s="17"/>
      <c r="AI75" s="17"/>
      <c r="AJ75" s="17"/>
      <c r="AK75" s="17"/>
      <c r="AL75" s="17"/>
      <c r="AM75" s="17"/>
      <c r="AO75" s="23"/>
      <c r="AP75" s="23"/>
      <c r="AQ75" s="23"/>
    </row>
    <row r="76" spans="2:43" ht="14.25" customHeight="1">
      <c r="B76" s="3"/>
      <c r="C76" s="30"/>
      <c r="D76" s="30"/>
      <c r="E76" s="30"/>
      <c r="F76" s="30"/>
      <c r="G76" s="17"/>
      <c r="H76" s="17"/>
      <c r="I76" s="17"/>
      <c r="J76" s="35"/>
      <c r="K76" s="17"/>
      <c r="L76" s="35"/>
      <c r="M76" s="17"/>
      <c r="N76" s="17"/>
      <c r="O76" s="17"/>
      <c r="P76" s="17"/>
      <c r="Q76" s="17"/>
      <c r="R76" s="17"/>
      <c r="S76" s="17"/>
      <c r="T76" s="17"/>
      <c r="U76" s="17"/>
      <c r="V76" s="54"/>
      <c r="W76" s="54"/>
      <c r="X76" s="54"/>
      <c r="Y76" s="21"/>
      <c r="Z76" s="21"/>
      <c r="AA76" s="17"/>
      <c r="AB76" s="17"/>
      <c r="AC76" s="35"/>
      <c r="AD76" s="35"/>
      <c r="AE76" s="35"/>
      <c r="AF76" s="17"/>
      <c r="AG76" s="35"/>
      <c r="AH76" s="17"/>
      <c r="AI76" s="17"/>
      <c r="AJ76" s="17"/>
      <c r="AK76" s="17"/>
      <c r="AL76" s="17"/>
      <c r="AM76" s="17"/>
      <c r="AO76" s="23"/>
      <c r="AP76" s="23"/>
      <c r="AQ76" s="23"/>
    </row>
    <row r="77" spans="2:47" ht="15" customHeight="1">
      <c r="B77" s="3" t="s">
        <v>8</v>
      </c>
      <c r="C77" s="30">
        <v>4.7</v>
      </c>
      <c r="D77" s="51">
        <v>5.3</v>
      </c>
      <c r="E77" s="50">
        <v>5.7</v>
      </c>
      <c r="F77" s="50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O77" s="23">
        <f>MIN(G77:AM77)</f>
        <v>0</v>
      </c>
      <c r="AP77" s="23" t="e">
        <f>AVERAGE(G77:AM77)</f>
        <v>#DIV/0!</v>
      </c>
      <c r="AQ77" s="23">
        <f>MAX(I77:AM77)</f>
        <v>0</v>
      </c>
      <c r="AS77">
        <v>-0.19</v>
      </c>
      <c r="AU77">
        <v>7.89</v>
      </c>
    </row>
    <row r="78" spans="2:47" ht="15" customHeight="1" thickBot="1">
      <c r="B78" s="6" t="s">
        <v>5</v>
      </c>
      <c r="C78" s="31">
        <v>4.7</v>
      </c>
      <c r="D78" s="31"/>
      <c r="E78" s="31"/>
      <c r="F78" s="31"/>
      <c r="G78" s="18"/>
      <c r="H78" s="18"/>
      <c r="I78" s="56"/>
      <c r="J78" s="18"/>
      <c r="K78" s="18"/>
      <c r="L78" s="18"/>
      <c r="M78" s="18"/>
      <c r="N78" s="46"/>
      <c r="O78" s="52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55"/>
      <c r="AH78" s="18"/>
      <c r="AI78" s="18"/>
      <c r="AJ78" s="18"/>
      <c r="AK78" s="18"/>
      <c r="AL78" s="18"/>
      <c r="AM78" s="18"/>
      <c r="AO78" s="23">
        <f>MIN(G78:AM78)</f>
        <v>0</v>
      </c>
      <c r="AP78" s="23" t="e">
        <f>AVERAGE(G78:AM78)</f>
        <v>#DIV/0!</v>
      </c>
      <c r="AQ78" s="23">
        <f>MAX(I78:AM78)</f>
        <v>0</v>
      </c>
      <c r="AS78">
        <v>0.56</v>
      </c>
      <c r="AT78">
        <v>3.96</v>
      </c>
      <c r="AU78">
        <v>7.31</v>
      </c>
    </row>
    <row r="79" spans="2:43" ht="15" customHeight="1">
      <c r="B79" s="3" t="s">
        <v>7</v>
      </c>
      <c r="C79" s="30"/>
      <c r="D79" s="30"/>
      <c r="E79" s="30"/>
      <c r="F79" s="30"/>
      <c r="G79" s="17"/>
      <c r="H79" s="43"/>
      <c r="I79" s="17"/>
      <c r="J79" s="17"/>
      <c r="K79" s="17"/>
      <c r="L79" s="17"/>
      <c r="M79" s="17"/>
      <c r="N79" s="17"/>
      <c r="O79" s="43"/>
      <c r="P79" s="17"/>
      <c r="Q79" s="43"/>
      <c r="R79" s="17"/>
      <c r="S79" s="17"/>
      <c r="T79" s="17"/>
      <c r="U79" s="43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O79" s="23"/>
      <c r="AP79" s="23"/>
      <c r="AQ79" s="23"/>
    </row>
    <row r="80" spans="2:43" s="9" customFormat="1" ht="15" customHeight="1" thickBot="1">
      <c r="B80" s="7" t="s">
        <v>6</v>
      </c>
      <c r="C80" s="31">
        <v>4</v>
      </c>
      <c r="D80" s="31"/>
      <c r="E80" s="31"/>
      <c r="F80" s="31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O80" s="23">
        <f>MIN(G80:AM80)</f>
        <v>0</v>
      </c>
      <c r="AP80" s="23" t="e">
        <f>AVERAGE(G80:AM80)</f>
        <v>#DIV/0!</v>
      </c>
      <c r="AQ80" s="23">
        <f>MAX(I80:AM80)</f>
        <v>0</v>
      </c>
    </row>
  </sheetData>
  <sheetProtection/>
  <mergeCells count="2">
    <mergeCell ref="C4:E4"/>
    <mergeCell ref="C64:E6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2010-10-08T12:28:47Z</dcterms:modified>
  <cp:category/>
  <cp:version/>
  <cp:contentType/>
  <cp:contentStatus/>
</cp:coreProperties>
</file>