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<sst xmlns="http://schemas.openxmlformats.org/spreadsheetml/2006/main" count="100" uniqueCount="34">
  <si>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</si>
  <si>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</si>
  <si>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</si>
  <si>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</si>
  <si>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</si>
  <si>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</si>
  <si>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</si>
  <si>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</si>
  <si>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</si>
  <si>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</si>
  <si>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</si>
  <si>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</si>
  <si>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</si>
  <si>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</si>
  <si>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</si>
  <si>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</si>
  <si>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</si>
  <si>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</si>
  <si>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</si>
  <si>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</si>
  <si>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</si>
  <si>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</si>
  <si>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</si>
  <si>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</si>
  <si>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</si>
  <si>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</si>
  <si>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</si>
  <si>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</si>
  <si>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</si>
  <si>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</si>
  <si>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</si>
  <si>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</si>
  <si>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S/D</t>
  </si>
  <si>
    <t>Junio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</si>
</sst>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20" fillId="7" borderId="10" xfId="0" applyNumberFormat="1" applyFont="1" applyFill="1" applyBorder="1" applyAlignment="1">
      <alignment horizontal="center"/>
    </xf>
    <xf numFmtId="2" fontId="20" fillId="7" borderId="1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5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025"/>
          <c:w val="0.7942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Junio!$H$10:$AJ$10</c:f>
              <c:numCache/>
            </c:numRef>
          </c:yVal>
          <c:smooth val="1"/>
        </c:ser>
        <c:ser>
          <c:idx val="5"/>
          <c:order val="1"/>
          <c:tx>
            <c:strRef>
              <c:f>Junio!$B$11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Junio!$H$11:$AJ$11</c:f>
              <c:numCache/>
            </c:numRef>
          </c:yVal>
          <c:smooth val="1"/>
        </c:ser>
        <c:ser>
          <c:idx val="0"/>
          <c:order val="2"/>
          <c:tx>
            <c:strRef>
              <c:f>Junio!$B$18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Junio!$G$18:$AJ$18</c:f>
              <c:numCache/>
            </c:numRef>
          </c:yVal>
          <c:smooth val="1"/>
        </c:ser>
        <c:ser>
          <c:idx val="1"/>
          <c:order val="3"/>
          <c:tx>
            <c:strRef>
              <c:f>Junio!$B$19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Junio!$G$19:$AJ$19</c:f>
              <c:numCache/>
            </c:numRef>
          </c:yVal>
          <c:smooth val="1"/>
        </c:ser>
        <c:axId val="27595352"/>
        <c:axId val="47031577"/>
      </c:scatterChart>
      <c:valAx>
        <c:axId val="275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autoZero"/>
        <c:crossBetween val="midCat"/>
        <c:dispUnits/>
      </c:valAx>
      <c:valAx>
        <c:axId val="4703157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7125"/>
          <c:w val="0.113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125"/>
          <c:w val="0.78675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Junio!$H$8:$AJ$8</c:f>
              <c:numCache/>
            </c:numRef>
          </c:yVal>
          <c:smooth val="1"/>
        </c:ser>
        <c:ser>
          <c:idx val="5"/>
          <c:order val="1"/>
          <c:tx>
            <c:strRef>
              <c:f>Junio!$B$9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Junio!$H$9:$AJ$9</c:f>
              <c:numCache/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Junio!$H$13:$AJ$13</c:f>
              <c:numCache/>
            </c:numRef>
          </c:yVal>
          <c:smooth val="1"/>
        </c:ser>
        <c:ser>
          <c:idx val="1"/>
          <c:order val="3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Junio!$H$10:$AJ$10</c:f>
              <c:numCache/>
            </c:numRef>
          </c:yVal>
          <c:smooth val="1"/>
        </c:ser>
        <c:axId val="20631010"/>
        <c:axId val="51461363"/>
      </c:scatterChart>
      <c:val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crossBetween val="midCat"/>
        <c:dispUnits/>
      </c:valAx>
      <c:valAx>
        <c:axId val="51461363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745"/>
          <c:w val="0.102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200400" y="3800475"/>
        <a:ext cx="8448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763375" y="3819525"/>
        <a:ext cx="8201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8"/>
  <sheetViews>
    <sheetView tabSelected="1" zoomScalePageLayoutView="0" workbookViewId="0" topLeftCell="A1">
      <pane xSplit="2" topLeftCell="AA1" activePane="topRight" state="frozen"/>
      <selection pane="topLeft" activeCell="A1" sqref="A1"/>
      <selection pane="topRight" activeCell="AJ5" sqref="AJ5:AJ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4" width="8.00390625" style="0" customWidth="1"/>
    <col min="5" max="6" width="4.7109375" style="0" customWidth="1"/>
    <col min="7" max="10" width="5.7109375" style="14" customWidth="1"/>
    <col min="11" max="12" width="5.28125" style="14" customWidth="1"/>
    <col min="13" max="13" width="5.00390625" style="14" customWidth="1"/>
    <col min="14" max="21" width="5.28125" style="14" customWidth="1"/>
    <col min="22" max="22" width="5.7109375" style="14" customWidth="1"/>
    <col min="23" max="23" width="5.28125" style="14" customWidth="1"/>
    <col min="24" max="24" width="5.7109375" style="14" customWidth="1"/>
    <col min="25" max="30" width="5.7109375" style="0" customWidth="1"/>
    <col min="31" max="31" width="6.28125" style="0" bestFit="1" customWidth="1"/>
    <col min="32" max="32" width="5.28125" style="0" bestFit="1" customWidth="1"/>
    <col min="33" max="36" width="5.7109375" style="0" customWidth="1"/>
    <col min="37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281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33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4" ht="15" customHeight="1" thickBot="1">
      <c r="B5" s="4" t="s">
        <v>0</v>
      </c>
      <c r="C5" s="5" t="s">
        <v>31</v>
      </c>
      <c r="D5" s="80" t="s">
        <v>18</v>
      </c>
      <c r="E5" s="81"/>
      <c r="F5" s="66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L5" s="8" t="s">
        <v>14</v>
      </c>
      <c r="AM5" s="8" t="s">
        <v>13</v>
      </c>
      <c r="AN5" s="8" t="s">
        <v>15</v>
      </c>
      <c r="AP5" s="25" t="s">
        <v>17</v>
      </c>
      <c r="AQ5" s="25" t="s">
        <v>13</v>
      </c>
      <c r="AR5" s="25" t="s">
        <v>16</v>
      </c>
    </row>
    <row r="6" spans="2:41" ht="15" customHeight="1">
      <c r="B6" s="5" t="s">
        <v>1</v>
      </c>
      <c r="D6" s="30">
        <v>4</v>
      </c>
      <c r="E6" s="49"/>
      <c r="F6" s="49"/>
      <c r="G6" s="36">
        <v>4.77</v>
      </c>
      <c r="H6" s="36">
        <v>4.76</v>
      </c>
      <c r="I6" s="36">
        <v>4.76</v>
      </c>
      <c r="J6" s="36">
        <v>4.75</v>
      </c>
      <c r="K6" s="36">
        <v>4.74</v>
      </c>
      <c r="L6" s="36">
        <v>4.72</v>
      </c>
      <c r="M6" s="36">
        <v>4.7</v>
      </c>
      <c r="N6" s="36">
        <v>4.69</v>
      </c>
      <c r="O6" s="36">
        <v>4.68</v>
      </c>
      <c r="P6" s="36">
        <v>4.66</v>
      </c>
      <c r="Q6" s="36">
        <v>4.65</v>
      </c>
      <c r="R6" s="36">
        <v>4.64</v>
      </c>
      <c r="S6" s="36">
        <v>4.64</v>
      </c>
      <c r="T6" s="36">
        <v>4.63</v>
      </c>
      <c r="U6" s="36">
        <v>4.63</v>
      </c>
      <c r="V6" s="36">
        <v>4.62</v>
      </c>
      <c r="W6" s="36">
        <v>4.58</v>
      </c>
      <c r="X6" s="36">
        <v>4.58</v>
      </c>
      <c r="Y6" s="36">
        <v>4.57</v>
      </c>
      <c r="Z6" s="36">
        <v>4.57</v>
      </c>
      <c r="AA6" s="36">
        <v>4.58</v>
      </c>
      <c r="AB6" s="36">
        <v>4.56</v>
      </c>
      <c r="AC6" s="36">
        <v>4.55</v>
      </c>
      <c r="AD6" s="36">
        <v>4.54</v>
      </c>
      <c r="AE6" s="36">
        <v>4.54</v>
      </c>
      <c r="AF6" s="36">
        <v>4.54</v>
      </c>
      <c r="AG6" s="36">
        <v>4.56</v>
      </c>
      <c r="AH6" s="36">
        <v>4.55</v>
      </c>
      <c r="AI6" s="36">
        <v>4.55</v>
      </c>
      <c r="AJ6" s="36">
        <v>4.54</v>
      </c>
      <c r="AK6" s="9"/>
      <c r="AM6" s="24">
        <f>MIN(H6:AK6)</f>
        <v>4.54</v>
      </c>
      <c r="AN6" s="24">
        <f>AVERAGE(H6:AK6)</f>
        <v>4.623448275862069</v>
      </c>
      <c r="AO6" s="24">
        <f>MAX(J6:AK6)</f>
        <v>4.75</v>
      </c>
    </row>
    <row r="7" spans="2:41" ht="15" customHeight="1">
      <c r="B7" s="3" t="s">
        <v>2</v>
      </c>
      <c r="C7" s="3"/>
      <c r="D7" s="31">
        <v>3.5</v>
      </c>
      <c r="E7" s="31"/>
      <c r="F7" s="31"/>
      <c r="G7" s="36">
        <v>2.63</v>
      </c>
      <c r="H7" s="36">
        <v>2.62</v>
      </c>
      <c r="I7" s="36">
        <v>2.61</v>
      </c>
      <c r="J7" s="36">
        <v>2.59</v>
      </c>
      <c r="K7" s="36">
        <v>2.57</v>
      </c>
      <c r="L7" s="36">
        <v>2.59</v>
      </c>
      <c r="M7" s="36">
        <v>2.58</v>
      </c>
      <c r="N7" s="36">
        <v>2.55</v>
      </c>
      <c r="O7" s="36">
        <v>2.53</v>
      </c>
      <c r="P7" s="36">
        <v>2.52</v>
      </c>
      <c r="Q7" s="36">
        <v>2.52</v>
      </c>
      <c r="R7" s="36">
        <v>2.52</v>
      </c>
      <c r="S7" s="36">
        <v>2.5</v>
      </c>
      <c r="T7" s="36">
        <v>2.53</v>
      </c>
      <c r="U7" s="36">
        <v>2.48</v>
      </c>
      <c r="V7" s="36">
        <v>2.47</v>
      </c>
      <c r="W7" s="36">
        <v>2.46</v>
      </c>
      <c r="X7" s="36">
        <v>2.46</v>
      </c>
      <c r="Y7" s="36">
        <v>2.45</v>
      </c>
      <c r="Z7" s="36">
        <v>2.44</v>
      </c>
      <c r="AA7" s="36">
        <v>2.43</v>
      </c>
      <c r="AB7" s="36">
        <v>2.43</v>
      </c>
      <c r="AC7" s="36">
        <v>2.44</v>
      </c>
      <c r="AD7" s="36">
        <v>2.41</v>
      </c>
      <c r="AE7" s="36">
        <v>2.36</v>
      </c>
      <c r="AF7" s="36">
        <v>2.37</v>
      </c>
      <c r="AG7" s="36">
        <v>2.37</v>
      </c>
      <c r="AH7" s="36">
        <v>2.36</v>
      </c>
      <c r="AI7" s="36">
        <v>2.35</v>
      </c>
      <c r="AJ7" s="36">
        <v>2.35</v>
      </c>
      <c r="AK7" s="9"/>
      <c r="AM7" s="14"/>
      <c r="AN7" s="24"/>
      <c r="AO7" s="14"/>
    </row>
    <row r="8" spans="2:41" ht="15" customHeight="1">
      <c r="B8" s="3" t="s">
        <v>3</v>
      </c>
      <c r="C8" s="3"/>
      <c r="D8" s="31">
        <v>7</v>
      </c>
      <c r="E8" s="31"/>
      <c r="F8" s="31"/>
      <c r="G8" s="36">
        <v>6.13</v>
      </c>
      <c r="H8" s="36">
        <v>6.06</v>
      </c>
      <c r="I8" s="36">
        <v>5.99</v>
      </c>
      <c r="J8" s="36">
        <v>5.96</v>
      </c>
      <c r="K8" s="36">
        <v>5.93</v>
      </c>
      <c r="L8" s="36">
        <v>5.9</v>
      </c>
      <c r="M8" s="36">
        <v>5.86</v>
      </c>
      <c r="N8" s="36">
        <v>5.82</v>
      </c>
      <c r="O8" s="36">
        <v>5.79</v>
      </c>
      <c r="P8" s="36">
        <v>5.76</v>
      </c>
      <c r="Q8" s="36">
        <v>5.72</v>
      </c>
      <c r="R8" s="36">
        <v>5.71</v>
      </c>
      <c r="S8" s="36">
        <v>5.7</v>
      </c>
      <c r="T8" s="36">
        <v>5.68</v>
      </c>
      <c r="U8" s="36">
        <v>5.66</v>
      </c>
      <c r="V8" s="36">
        <v>5.64</v>
      </c>
      <c r="W8" s="36">
        <v>5.65</v>
      </c>
      <c r="X8" s="36">
        <v>5.64</v>
      </c>
      <c r="Y8" s="36">
        <v>5.61</v>
      </c>
      <c r="Z8" s="36">
        <v>5.57</v>
      </c>
      <c r="AA8" s="36">
        <v>5.55</v>
      </c>
      <c r="AB8" s="36">
        <v>5.53</v>
      </c>
      <c r="AC8" s="36">
        <v>5.51</v>
      </c>
      <c r="AD8" s="36">
        <v>5.5</v>
      </c>
      <c r="AE8" s="36">
        <v>5.48</v>
      </c>
      <c r="AF8" s="36">
        <v>5.47</v>
      </c>
      <c r="AG8" s="36">
        <v>5.46</v>
      </c>
      <c r="AH8" s="36">
        <v>5.44</v>
      </c>
      <c r="AI8" s="36">
        <v>5.42</v>
      </c>
      <c r="AJ8" s="36">
        <v>5.42</v>
      </c>
      <c r="AK8" s="9"/>
      <c r="AM8" s="24">
        <f>MIN(H8:AK8)</f>
        <v>5.42</v>
      </c>
      <c r="AN8" s="24">
        <f>AVERAGE(H8:AK8)</f>
        <v>5.669999999999999</v>
      </c>
      <c r="AO8" s="24">
        <f>MAX(J8:AK8)</f>
        <v>5.96</v>
      </c>
    </row>
    <row r="9" spans="2:41" ht="14.25" customHeight="1">
      <c r="B9" s="3" t="s">
        <v>4</v>
      </c>
      <c r="C9" s="3"/>
      <c r="D9" s="31">
        <v>4.5</v>
      </c>
      <c r="E9" s="31"/>
      <c r="F9" s="31"/>
      <c r="G9" s="36">
        <v>2.37</v>
      </c>
      <c r="H9" s="36">
        <v>2.33</v>
      </c>
      <c r="I9" s="36">
        <v>2.27</v>
      </c>
      <c r="J9" s="36">
        <v>2.2</v>
      </c>
      <c r="K9" s="36">
        <v>2.15</v>
      </c>
      <c r="L9" s="36">
        <v>2.11</v>
      </c>
      <c r="M9" s="36">
        <v>2.08</v>
      </c>
      <c r="N9" s="36">
        <v>2.05</v>
      </c>
      <c r="O9" s="36">
        <v>2.01</v>
      </c>
      <c r="P9" s="36">
        <v>1.98</v>
      </c>
      <c r="Q9" s="36">
        <v>1.95</v>
      </c>
      <c r="R9" s="36">
        <v>1.92</v>
      </c>
      <c r="S9" s="36">
        <v>1.9</v>
      </c>
      <c r="T9" s="36">
        <v>1.9</v>
      </c>
      <c r="U9" s="36">
        <v>1.88</v>
      </c>
      <c r="V9" s="36">
        <v>1.86</v>
      </c>
      <c r="W9" s="36">
        <v>1.84</v>
      </c>
      <c r="X9" s="36">
        <v>1.84</v>
      </c>
      <c r="Y9" s="36">
        <v>1.84</v>
      </c>
      <c r="Z9" s="36">
        <v>1.82</v>
      </c>
      <c r="AA9" s="36">
        <v>1.79</v>
      </c>
      <c r="AB9" s="36">
        <v>1.77</v>
      </c>
      <c r="AC9" s="36">
        <v>1.76</v>
      </c>
      <c r="AD9" s="36">
        <v>1.74</v>
      </c>
      <c r="AE9" s="36">
        <v>1.72</v>
      </c>
      <c r="AF9" s="36">
        <v>1.71</v>
      </c>
      <c r="AG9" s="36">
        <v>1.7</v>
      </c>
      <c r="AH9" s="36">
        <v>1.7</v>
      </c>
      <c r="AI9" s="36">
        <v>1.69</v>
      </c>
      <c r="AJ9" s="36">
        <v>1.68</v>
      </c>
      <c r="AK9" s="9"/>
      <c r="AM9" s="24">
        <f>MIN(H9:AK9)</f>
        <v>1.68</v>
      </c>
      <c r="AN9" s="24">
        <f>AVERAGE(H9:AK9)</f>
        <v>1.9031034482758622</v>
      </c>
      <c r="AO9" s="24">
        <f>MAX(J9:AK9)</f>
        <v>2.2</v>
      </c>
    </row>
    <row r="10" spans="2:45" ht="15" customHeight="1">
      <c r="B10" s="3" t="s">
        <v>8</v>
      </c>
      <c r="C10" s="3">
        <v>11.09</v>
      </c>
      <c r="D10" s="31">
        <v>4.7</v>
      </c>
      <c r="E10" s="59">
        <v>5.3</v>
      </c>
      <c r="F10" s="59">
        <v>5.3</v>
      </c>
      <c r="G10" s="36">
        <v>2.42</v>
      </c>
      <c r="H10" s="36">
        <v>2.33</v>
      </c>
      <c r="I10" s="36">
        <v>2.26</v>
      </c>
      <c r="J10" s="36">
        <v>2.21</v>
      </c>
      <c r="K10" s="36">
        <v>2.16</v>
      </c>
      <c r="L10" s="36">
        <v>2.1</v>
      </c>
      <c r="M10" s="36">
        <v>2.06</v>
      </c>
      <c r="N10" s="36">
        <v>2.02</v>
      </c>
      <c r="O10" s="36">
        <v>2</v>
      </c>
      <c r="P10" s="36">
        <v>1.96</v>
      </c>
      <c r="Q10" s="36">
        <v>1.91</v>
      </c>
      <c r="R10" s="36">
        <v>1.87</v>
      </c>
      <c r="S10" s="36">
        <v>1.84</v>
      </c>
      <c r="T10" s="36">
        <v>1.81</v>
      </c>
      <c r="U10" s="36">
        <v>1.78</v>
      </c>
      <c r="V10" s="36">
        <v>1.77</v>
      </c>
      <c r="W10" s="36">
        <v>1.75</v>
      </c>
      <c r="X10" s="36">
        <v>1.72</v>
      </c>
      <c r="Y10" s="36">
        <v>1.69</v>
      </c>
      <c r="Z10" s="36">
        <v>1.67</v>
      </c>
      <c r="AA10" s="36">
        <v>1.64</v>
      </c>
      <c r="AB10" s="36">
        <v>1.61</v>
      </c>
      <c r="AC10" s="36">
        <v>1.56</v>
      </c>
      <c r="AD10" s="36">
        <v>1.53</v>
      </c>
      <c r="AE10" s="36">
        <v>1.53</v>
      </c>
      <c r="AF10" s="36">
        <v>1.5</v>
      </c>
      <c r="AG10" s="36">
        <v>1.46</v>
      </c>
      <c r="AH10" s="36">
        <v>1.45</v>
      </c>
      <c r="AI10" s="36">
        <v>1.44</v>
      </c>
      <c r="AJ10" s="36">
        <v>1.41</v>
      </c>
      <c r="AK10" s="9"/>
      <c r="AM10" s="24">
        <f>MIN(H10:AK10)</f>
        <v>1.41</v>
      </c>
      <c r="AN10" s="24">
        <f>AVERAGE(H10:AK10)</f>
        <v>1.79448275862069</v>
      </c>
      <c r="AO10" s="24">
        <f>MAX(J10:AK10)</f>
        <v>2.21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2">
        <v>4.7</v>
      </c>
      <c r="E11" s="32"/>
      <c r="F11" s="70"/>
      <c r="G11" s="65">
        <v>4.59</v>
      </c>
      <c r="H11" s="65">
        <v>4.56</v>
      </c>
      <c r="I11" s="65">
        <v>4.54</v>
      </c>
      <c r="J11" s="65">
        <v>4.52</v>
      </c>
      <c r="K11" s="65">
        <v>4.49</v>
      </c>
      <c r="L11" s="65">
        <v>4.47</v>
      </c>
      <c r="M11" s="65">
        <v>4.45</v>
      </c>
      <c r="N11" s="65">
        <v>4.42</v>
      </c>
      <c r="O11" s="65">
        <v>4.4</v>
      </c>
      <c r="P11" s="65">
        <v>4.37</v>
      </c>
      <c r="Q11" s="65">
        <v>4.33</v>
      </c>
      <c r="R11" s="65">
        <v>4.29</v>
      </c>
      <c r="S11" s="65">
        <v>4.26</v>
      </c>
      <c r="T11" s="65">
        <v>4.24</v>
      </c>
      <c r="U11" s="65">
        <v>4.2</v>
      </c>
      <c r="V11" s="65">
        <v>4.17</v>
      </c>
      <c r="W11" s="65">
        <v>4.14</v>
      </c>
      <c r="X11" s="65">
        <v>4.11</v>
      </c>
      <c r="Y11" s="65">
        <v>4.07</v>
      </c>
      <c r="Z11" s="65">
        <v>4.03</v>
      </c>
      <c r="AA11" s="65">
        <v>3.98</v>
      </c>
      <c r="AB11" s="65">
        <v>3.94</v>
      </c>
      <c r="AC11" s="65">
        <v>3.89</v>
      </c>
      <c r="AD11" s="65">
        <v>3.86</v>
      </c>
      <c r="AE11" s="65">
        <v>3.83</v>
      </c>
      <c r="AF11" s="65">
        <v>3.8</v>
      </c>
      <c r="AG11" s="65">
        <v>3.75</v>
      </c>
      <c r="AH11" s="65">
        <v>3.73</v>
      </c>
      <c r="AI11" s="65">
        <v>3.7</v>
      </c>
      <c r="AJ11" s="65">
        <v>3.65</v>
      </c>
      <c r="AK11" s="9"/>
      <c r="AM11" s="24">
        <f>MIN(H11:AK11)</f>
        <v>3.65</v>
      </c>
      <c r="AN11" s="24">
        <f>AVERAGE(H11:AK11)</f>
        <v>4.14448275862069</v>
      </c>
      <c r="AO11" s="24">
        <f>MAX(J11:AK11)</f>
        <v>4.52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1"/>
      <c r="E12" s="31"/>
      <c r="F12" s="31"/>
      <c r="G12" s="83" t="s">
        <v>32</v>
      </c>
      <c r="H12" s="83" t="s">
        <v>32</v>
      </c>
      <c r="I12" s="83" t="s">
        <v>32</v>
      </c>
      <c r="J12" s="83" t="s">
        <v>32</v>
      </c>
      <c r="K12" s="83" t="s">
        <v>32</v>
      </c>
      <c r="L12" s="83" t="s">
        <v>32</v>
      </c>
      <c r="M12" s="83" t="s">
        <v>32</v>
      </c>
      <c r="N12" s="83" t="s">
        <v>32</v>
      </c>
      <c r="O12" s="83" t="s">
        <v>32</v>
      </c>
      <c r="P12" s="83" t="s">
        <v>32</v>
      </c>
      <c r="Q12" s="83" t="s">
        <v>32</v>
      </c>
      <c r="R12" s="83" t="s">
        <v>32</v>
      </c>
      <c r="S12" s="83" t="s">
        <v>32</v>
      </c>
      <c r="T12" s="83" t="s">
        <v>32</v>
      </c>
      <c r="U12" s="83" t="s">
        <v>32</v>
      </c>
      <c r="V12" s="83" t="s">
        <v>32</v>
      </c>
      <c r="W12" s="83" t="s">
        <v>32</v>
      </c>
      <c r="X12" s="83" t="s">
        <v>32</v>
      </c>
      <c r="Y12" s="83" t="s">
        <v>32</v>
      </c>
      <c r="Z12" s="83" t="s">
        <v>32</v>
      </c>
      <c r="AA12" s="83" t="s">
        <v>32</v>
      </c>
      <c r="AB12" s="83" t="s">
        <v>32</v>
      </c>
      <c r="AC12" s="83" t="s">
        <v>32</v>
      </c>
      <c r="AD12" s="83" t="s">
        <v>32</v>
      </c>
      <c r="AE12" s="83" t="s">
        <v>32</v>
      </c>
      <c r="AF12" s="83" t="s">
        <v>32</v>
      </c>
      <c r="AG12" s="82" t="s">
        <v>32</v>
      </c>
      <c r="AH12" s="82" t="s">
        <v>32</v>
      </c>
      <c r="AI12" s="82" t="s">
        <v>32</v>
      </c>
      <c r="AJ12" s="82" t="s">
        <v>32</v>
      </c>
      <c r="AK12" s="9"/>
      <c r="AM12" s="24"/>
      <c r="AN12" s="24"/>
      <c r="AO12" s="24"/>
    </row>
    <row r="13" spans="2:41" s="9" customFormat="1" ht="15" customHeight="1" thickBot="1">
      <c r="B13" s="7" t="s">
        <v>6</v>
      </c>
      <c r="C13" s="72"/>
      <c r="D13" s="10">
        <v>4</v>
      </c>
      <c r="E13" s="10"/>
      <c r="F13" s="10"/>
      <c r="G13" s="37">
        <v>0.36</v>
      </c>
      <c r="H13" s="37">
        <v>0.28</v>
      </c>
      <c r="I13" s="37">
        <v>0.26</v>
      </c>
      <c r="J13" s="37">
        <v>0.24</v>
      </c>
      <c r="K13" s="37">
        <v>0.24</v>
      </c>
      <c r="L13" s="37">
        <v>0.23</v>
      </c>
      <c r="M13" s="37">
        <v>0.23</v>
      </c>
      <c r="N13" s="37">
        <v>0.22</v>
      </c>
      <c r="O13" s="37">
        <v>0.22</v>
      </c>
      <c r="P13" s="37">
        <v>0.22</v>
      </c>
      <c r="Q13" s="37">
        <v>0.22</v>
      </c>
      <c r="R13" s="37">
        <v>0.22</v>
      </c>
      <c r="S13" s="37">
        <v>0.22</v>
      </c>
      <c r="T13" s="37">
        <v>0.22</v>
      </c>
      <c r="U13" s="37">
        <v>0.22</v>
      </c>
      <c r="V13" s="37">
        <v>0.23</v>
      </c>
      <c r="W13" s="37">
        <v>0.22</v>
      </c>
      <c r="X13" s="37">
        <v>0.22</v>
      </c>
      <c r="Y13" s="37">
        <v>0.23</v>
      </c>
      <c r="Z13" s="37">
        <v>0.23</v>
      </c>
      <c r="AA13" s="37">
        <v>0.22</v>
      </c>
      <c r="AB13" s="37">
        <v>0.22</v>
      </c>
      <c r="AC13" s="37">
        <v>0.21</v>
      </c>
      <c r="AD13" s="37">
        <v>0.22</v>
      </c>
      <c r="AE13" s="37">
        <v>0.22</v>
      </c>
      <c r="AF13" s="37">
        <v>0.21</v>
      </c>
      <c r="AG13" s="37">
        <v>0.21</v>
      </c>
      <c r="AH13" s="37">
        <v>0.22</v>
      </c>
      <c r="AI13" s="37">
        <v>0.22</v>
      </c>
      <c r="AJ13" s="37">
        <v>0.22</v>
      </c>
      <c r="AM13" s="24">
        <f>MIN(H13:AK13)</f>
        <v>0.21</v>
      </c>
      <c r="AN13" s="24">
        <f>AVERAGE(H13:AK13)</f>
        <v>0.22551724137931034</v>
      </c>
      <c r="AO13" s="24">
        <f>MAX(J13:AK13)</f>
        <v>0.24</v>
      </c>
    </row>
    <row r="14" spans="2:41" s="9" customFormat="1" ht="15" customHeight="1">
      <c r="B14" s="5" t="s">
        <v>3</v>
      </c>
      <c r="C14" s="5"/>
      <c r="D14" s="73"/>
      <c r="E14" s="74"/>
      <c r="F14" s="74"/>
      <c r="G14" s="74"/>
      <c r="H14" s="73"/>
      <c r="I14" s="74"/>
      <c r="J14" s="74"/>
      <c r="K14" s="73"/>
      <c r="L14" s="74"/>
      <c r="M14" s="74"/>
      <c r="N14" s="73"/>
      <c r="O14" s="74"/>
      <c r="P14" s="74"/>
      <c r="Q14" s="73"/>
      <c r="R14" s="74"/>
      <c r="S14" s="74"/>
      <c r="T14" s="73"/>
      <c r="U14" s="74"/>
      <c r="V14" s="74"/>
      <c r="W14" s="73"/>
      <c r="X14" s="74"/>
      <c r="Y14" s="74"/>
      <c r="Z14" s="73"/>
      <c r="AA14" s="74"/>
      <c r="AB14" s="74"/>
      <c r="AC14" s="73"/>
      <c r="AD14" s="74"/>
      <c r="AE14" s="74"/>
      <c r="AF14" s="73"/>
      <c r="AG14" s="74"/>
      <c r="AH14" s="74"/>
      <c r="AI14" s="73"/>
      <c r="AJ14" s="75"/>
      <c r="AM14" s="46">
        <f>MIN(H14:AK14)</f>
        <v>0</v>
      </c>
      <c r="AN14" s="46" t="e">
        <f>AVERAGE(H14:AK14)</f>
        <v>#DIV/0!</v>
      </c>
      <c r="AO14" s="46">
        <f>MAX(J14:AK14)</f>
        <v>0</v>
      </c>
    </row>
    <row r="15" spans="2:40" s="9" customFormat="1" ht="15" customHeight="1">
      <c r="B15" s="3" t="s">
        <v>8</v>
      </c>
      <c r="C15" s="71"/>
      <c r="D15" s="74"/>
      <c r="E15" s="74"/>
      <c r="F15" s="74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N15" s="46"/>
    </row>
    <row r="16" spans="2:40" s="9" customFormat="1" ht="15" customHeight="1">
      <c r="B16" s="3" t="s">
        <v>30</v>
      </c>
      <c r="C16" s="3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N16" s="46"/>
    </row>
    <row r="17" spans="2:40" s="9" customFormat="1" ht="15" customHeight="1" thickBot="1">
      <c r="B17" s="67" t="s">
        <v>4</v>
      </c>
      <c r="C17" s="67"/>
      <c r="D17" s="79"/>
      <c r="E17" s="79"/>
      <c r="F17" s="79"/>
      <c r="G17" s="77"/>
      <c r="H17" s="79"/>
      <c r="I17" s="79"/>
      <c r="J17" s="77"/>
      <c r="K17" s="79"/>
      <c r="L17" s="79"/>
      <c r="M17" s="77"/>
      <c r="N17" s="79"/>
      <c r="O17" s="79"/>
      <c r="P17" s="77"/>
      <c r="Q17" s="79"/>
      <c r="R17" s="79"/>
      <c r="S17" s="77"/>
      <c r="T17" s="79"/>
      <c r="U17" s="79"/>
      <c r="V17" s="77"/>
      <c r="W17" s="79"/>
      <c r="X17" s="79"/>
      <c r="Y17" s="77"/>
      <c r="Z17" s="79"/>
      <c r="AA17" s="79"/>
      <c r="AB17" s="77"/>
      <c r="AC17" s="79"/>
      <c r="AD17" s="79"/>
      <c r="AE17" s="77"/>
      <c r="AF17" s="79"/>
      <c r="AG17" s="79"/>
      <c r="AH17" s="77"/>
      <c r="AI17" s="79"/>
      <c r="AJ17" s="78"/>
      <c r="AN17" s="46">
        <f>MAX(I17:AJ17)</f>
        <v>0</v>
      </c>
    </row>
    <row r="18" spans="2:44" ht="15" customHeight="1" thickBot="1">
      <c r="B18" s="68" t="s">
        <v>11</v>
      </c>
      <c r="C18" s="69">
        <v>8.19</v>
      </c>
      <c r="D18" s="69">
        <v>4.7</v>
      </c>
      <c r="E18" s="6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48"/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L19" s="24">
        <f>MIN(G19:AJ19)</f>
        <v>0</v>
      </c>
      <c r="AM19" s="24" t="e">
        <f>AVERAGE(G19:AJ19)</f>
        <v>#DIV/0!</v>
      </c>
      <c r="AN19" s="24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0" t="s">
        <v>20</v>
      </c>
      <c r="C22" s="42" t="s">
        <v>24</v>
      </c>
      <c r="D22" s="52"/>
      <c r="E22" s="52"/>
      <c r="F22" s="52"/>
      <c r="AJ22" s="11"/>
      <c r="AK22" s="11"/>
    </row>
    <row r="23" spans="2:37" ht="18" thickBot="1">
      <c r="B23" s="30" t="s">
        <v>21</v>
      </c>
      <c r="C23" s="40" t="s">
        <v>24</v>
      </c>
      <c r="D23" s="53"/>
      <c r="E23" s="53"/>
      <c r="F23" s="53"/>
      <c r="AJ23" s="11"/>
      <c r="AK23" s="11"/>
    </row>
    <row r="24" spans="2:38" ht="18" thickBot="1">
      <c r="B24" s="30" t="s">
        <v>22</v>
      </c>
      <c r="C24" s="39" t="s">
        <v>24</v>
      </c>
      <c r="D24" s="54"/>
      <c r="E24" s="54"/>
      <c r="F24" s="54"/>
      <c r="R24" s="13"/>
      <c r="AK24" s="11"/>
      <c r="AL24" s="11"/>
    </row>
    <row r="25" spans="2:38" ht="18" thickBot="1">
      <c r="B25" s="30" t="s">
        <v>23</v>
      </c>
      <c r="C25" s="41" t="s">
        <v>24</v>
      </c>
      <c r="D25" s="55"/>
      <c r="E25" s="55"/>
      <c r="F25" s="55"/>
      <c r="AK25" s="11"/>
      <c r="AL25" s="11"/>
    </row>
    <row r="26" spans="1:38" ht="18" thickBot="1">
      <c r="A26" s="38"/>
      <c r="B26" s="30" t="s">
        <v>26</v>
      </c>
      <c r="C26" s="43" t="s">
        <v>25</v>
      </c>
      <c r="D26" s="56"/>
      <c r="E26" s="56"/>
      <c r="F26" s="56"/>
      <c r="AK26" s="11"/>
      <c r="AL26" s="11"/>
    </row>
    <row r="27" spans="2:38" ht="12.75">
      <c r="B27" s="30" t="s">
        <v>27</v>
      </c>
      <c r="C27" s="45" t="s">
        <v>25</v>
      </c>
      <c r="D27" s="57"/>
      <c r="E27" s="57"/>
      <c r="F27" s="57"/>
      <c r="AK27" s="11"/>
      <c r="AL27" s="11"/>
    </row>
    <row r="28" spans="37:38" ht="12.75">
      <c r="AK28" s="11"/>
      <c r="AL28" s="11"/>
    </row>
    <row r="46" ht="15.75" thickBot="1">
      <c r="B46" s="33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  <c r="AK48" s="17"/>
    </row>
    <row r="49" spans="2:37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  <c r="AK51" s="18"/>
    </row>
    <row r="52" spans="2:37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  <c r="AK52" s="18"/>
    </row>
    <row r="53" spans="2:37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12"/>
      <c r="AK55" s="28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2"/>
      <c r="D57" s="50"/>
      <c r="E57" s="50"/>
      <c r="F57" s="5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3"/>
    </row>
    <row r="58" spans="2:37" ht="13.5" thickBot="1">
      <c r="B58" s="3" t="s">
        <v>12</v>
      </c>
      <c r="C58" s="32"/>
      <c r="D58" s="51"/>
      <c r="E58" s="51"/>
      <c r="F58" s="51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84" t="s">
        <v>18</v>
      </c>
      <c r="D62" s="85"/>
      <c r="E62" s="86"/>
      <c r="F62" s="66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5" t="s">
        <v>17</v>
      </c>
      <c r="AR62" s="25" t="s">
        <v>13</v>
      </c>
      <c r="AS62" s="25" t="s">
        <v>16</v>
      </c>
    </row>
    <row r="63" spans="2:41" ht="15" customHeight="1">
      <c r="B63" s="5" t="s">
        <v>1</v>
      </c>
      <c r="C63" s="30">
        <v>4</v>
      </c>
      <c r="D63" s="49"/>
      <c r="E63" s="49"/>
      <c r="F63" s="4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K63" s="17"/>
      <c r="AM63" s="24">
        <f>MIN(G63:AK63)</f>
        <v>0</v>
      </c>
      <c r="AN63" s="24" t="e">
        <f>AVERAGE(G63:AK63)</f>
        <v>#DIV/0!</v>
      </c>
      <c r="AO63" s="24">
        <f>MAX(I63:AK63)</f>
        <v>0</v>
      </c>
    </row>
    <row r="64" spans="2:41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M64" s="14"/>
      <c r="AN64" s="24"/>
      <c r="AO64" s="14"/>
    </row>
    <row r="65" spans="2:41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18"/>
      <c r="AK65" s="62"/>
      <c r="AM65" s="24">
        <f>MIN(G65:AK65)</f>
        <v>0</v>
      </c>
      <c r="AN65" s="24" t="e">
        <f>AVERAGE(G65:AK65)</f>
        <v>#DIV/0!</v>
      </c>
      <c r="AO65" s="24">
        <f>MAX(I65:AK65)</f>
        <v>0</v>
      </c>
    </row>
    <row r="66" spans="2:41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K66" s="18"/>
      <c r="AM66" s="24">
        <f>MIN(G66:AK66)</f>
        <v>0</v>
      </c>
      <c r="AN66" s="24" t="e">
        <f>AVERAGE(G66:AK66)</f>
        <v>#DIV/0!</v>
      </c>
      <c r="AO66" s="24">
        <f>MAX(I66:AK66)</f>
        <v>0</v>
      </c>
    </row>
    <row r="67" spans="2:41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K67" s="18"/>
      <c r="AM67" s="24"/>
      <c r="AN67" s="24"/>
      <c r="AO67" s="24"/>
    </row>
    <row r="68" spans="2:41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2"/>
      <c r="W68" s="62"/>
      <c r="X68" s="62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K68" s="18"/>
      <c r="AM68" s="24"/>
      <c r="AN68" s="24"/>
      <c r="AO68" s="24"/>
    </row>
    <row r="69" spans="2:41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2"/>
      <c r="W69" s="62"/>
      <c r="X69" s="62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K69" s="18"/>
      <c r="AM69" s="24"/>
      <c r="AN69" s="24"/>
      <c r="AO69" s="24"/>
    </row>
    <row r="70" spans="2:41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2"/>
      <c r="W70" s="62"/>
      <c r="X70" s="62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K70" s="18"/>
      <c r="AM70" s="24"/>
      <c r="AN70" s="24"/>
      <c r="AO70" s="24"/>
    </row>
    <row r="71" spans="2:41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2"/>
      <c r="W71" s="62"/>
      <c r="X71" s="62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K71" s="18"/>
      <c r="AM71" s="24"/>
      <c r="AN71" s="24"/>
      <c r="AO71" s="24"/>
    </row>
    <row r="72" spans="2:41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2"/>
      <c r="W72" s="62"/>
      <c r="X72" s="62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K72" s="18"/>
      <c r="AM72" s="24"/>
      <c r="AN72" s="24"/>
      <c r="AO72" s="24"/>
    </row>
    <row r="73" spans="2:41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2"/>
      <c r="W73" s="62"/>
      <c r="X73" s="62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K73" s="18"/>
      <c r="AM73" s="24"/>
      <c r="AN73" s="24"/>
      <c r="AO73" s="24"/>
    </row>
    <row r="74" spans="2:41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2"/>
      <c r="W74" s="62"/>
      <c r="X74" s="62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K74" s="18"/>
      <c r="AM74" s="24"/>
      <c r="AN74" s="24"/>
      <c r="AO74" s="24"/>
    </row>
    <row r="75" spans="2:45" ht="15" customHeight="1">
      <c r="B75" s="3" t="s">
        <v>8</v>
      </c>
      <c r="C75" s="31">
        <v>4.7</v>
      </c>
      <c r="D75" s="59">
        <v>5.3</v>
      </c>
      <c r="E75" s="58">
        <v>5.7</v>
      </c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M75" s="24">
        <f>MIN(G75:AK75)</f>
        <v>0</v>
      </c>
      <c r="AN75" s="24" t="e">
        <f>AVERAGE(G75:AK75)</f>
        <v>#DIV/0!</v>
      </c>
      <c r="AO75" s="24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4"/>
      <c r="J76" s="19"/>
      <c r="K76" s="19"/>
      <c r="L76" s="19"/>
      <c r="M76" s="19"/>
      <c r="N76" s="47"/>
      <c r="O76" s="6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3"/>
      <c r="AH76" s="19"/>
      <c r="AI76" s="19"/>
      <c r="AJ76" s="19"/>
      <c r="AK76" s="19"/>
      <c r="AM76" s="24">
        <f>MIN(G76:AK76)</f>
        <v>0</v>
      </c>
      <c r="AN76" s="24" t="e">
        <f>AVERAGE(G76:AK76)</f>
        <v>#DIV/0!</v>
      </c>
      <c r="AO76" s="24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4"/>
      <c r="AN77" s="24"/>
      <c r="AO77" s="24"/>
    </row>
    <row r="78" spans="2:41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M78" s="24">
        <f>MIN(G78:AK78)</f>
        <v>0</v>
      </c>
      <c r="AN78" s="24" t="e">
        <f>AVERAGE(G78:AK78)</f>
        <v>#DIV/0!</v>
      </c>
      <c r="AO78" s="24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2010-10-08T12:30:53Z</dcterms:modified>
  <cp:category/>
  <cp:version/>
  <cp:contentType/>
  <cp:contentStatus/>
</cp:coreProperties>
</file>