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C0402001" sheetId="1" r:id="rId1"/>
  </sheets>
  <definedNames>
    <definedName name="_Regression_Int" localSheetId="0" hidden="1">1</definedName>
    <definedName name="_xlnm.Print_Area" localSheetId="0">'C0402001'!$A$1:$F$26</definedName>
    <definedName name="Imprimir_área_IM" localSheetId="0">'C0402001'!$A$1:$F$27</definedName>
  </definedNames>
  <calcPr fullCalcOnLoad="1"/>
</workbook>
</file>

<file path=xl/sharedStrings.xml><?xml version="1.0" encoding="utf-8"?>
<sst xmlns="http://schemas.openxmlformats.org/spreadsheetml/2006/main" count="10" uniqueCount="10">
  <si>
    <t>Período</t>
  </si>
  <si>
    <t>Materiales</t>
  </si>
  <si>
    <t>Gastos varios</t>
  </si>
  <si>
    <t>Mano de obra</t>
  </si>
  <si>
    <r>
      <t>Fuente</t>
    </r>
    <r>
      <rPr>
        <sz val="8"/>
        <rFont val="Arial"/>
        <family val="2"/>
      </rPr>
      <t>: IPEC</t>
    </r>
  </si>
  <si>
    <t xml:space="preserve">Valor por metro cuadrado                </t>
  </si>
  <si>
    <t>$</t>
  </si>
  <si>
    <t>%</t>
  </si>
  <si>
    <r>
      <t xml:space="preserve"> 4.2.1 </t>
    </r>
    <r>
      <rPr>
        <sz val="10"/>
        <rFont val="Arial"/>
        <family val="2"/>
      </rPr>
      <t>Participación porcentual, Costo  de la Construcción Nivel General y Capítulos.</t>
    </r>
  </si>
  <si>
    <t>Ciudad de Santa Fe. Base 1976=100. Período 1992- 2006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</si>
</sst>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#.##000"/>
    <numFmt numFmtId="196" formatCode="&quot;$&quot;#,#00"/>
    <numFmt numFmtId="197" formatCode="%#,#00"/>
    <numFmt numFmtId="198" formatCode="#,#00"/>
    <numFmt numFmtId="199" formatCode="#.##0,"/>
    <numFmt numFmtId="200" formatCode="&quot;$&quot;#,"/>
    <numFmt numFmtId="201" formatCode="0_)"/>
    <numFmt numFmtId="202" formatCode="0.000000_)"/>
    <numFmt numFmtId="203" formatCode="0.00_)"/>
    <numFmt numFmtId="204" formatCode="#,##0.0_);\(#,##0.0\)"/>
    <numFmt numFmtId="205" formatCode="0.0"/>
    <numFmt numFmtId="206" formatCode="#,##0.0"/>
    <numFmt numFmtId="207" formatCode="#,##0.000000"/>
    <numFmt numFmtId="208" formatCode="#,##0.000"/>
    <numFmt numFmtId="209" formatCode="#,##0.0000"/>
  </numFmts>
  <fonts count="10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8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6" fontId="2" fillId="0" borderId="0">
      <alignment/>
      <protection locked="0"/>
    </xf>
    <xf numFmtId="200" fontId="2" fillId="0" borderId="0">
      <alignment/>
      <protection locked="0"/>
    </xf>
    <xf numFmtId="197" fontId="2" fillId="0" borderId="0">
      <alignment/>
      <protection locked="0"/>
    </xf>
    <xf numFmtId="9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0" fontId="2" fillId="0" borderId="1">
      <alignment/>
      <protection locked="0"/>
    </xf>
  </cellStyleXfs>
  <cellXfs count="34">
    <xf numFmtId="194" fontId="0" fillId="0" borderId="0" xfId="0" applyAlignment="1">
      <alignment/>
    </xf>
    <xf numFmtId="194" fontId="1" fillId="0" borderId="0" xfId="0" applyFont="1" applyAlignment="1">
      <alignment vertical="center"/>
    </xf>
    <xf numFmtId="204" fontId="1" fillId="0" borderId="0" xfId="0" applyNumberFormat="1" applyFont="1" applyAlignment="1" applyProtection="1">
      <alignment vertical="center"/>
      <protection/>
    </xf>
    <xf numFmtId="194" fontId="3" fillId="0" borderId="0" xfId="0" applyFont="1" applyAlignment="1">
      <alignment vertical="center"/>
    </xf>
    <xf numFmtId="194" fontId="3" fillId="0" borderId="0" xfId="0" applyFont="1" applyAlignment="1">
      <alignment vertical="center" wrapText="1"/>
    </xf>
    <xf numFmtId="194" fontId="4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05" fontId="1" fillId="0" borderId="0" xfId="0" applyNumberFormat="1" applyFont="1" applyAlignment="1">
      <alignment vertical="center"/>
    </xf>
    <xf numFmtId="194" fontId="6" fillId="0" borderId="0" xfId="0" applyFont="1" applyAlignment="1" applyProtection="1">
      <alignment horizontal="left" vertical="center"/>
      <protection/>
    </xf>
    <xf numFmtId="194" fontId="3" fillId="0" borderId="0" xfId="0" applyFont="1" applyAlignment="1" applyProtection="1">
      <alignment horizontal="left" vertical="center"/>
      <protection/>
    </xf>
    <xf numFmtId="206" fontId="8" fillId="0" borderId="0" xfId="0" applyNumberFormat="1" applyFont="1" applyBorder="1" applyAlignment="1" applyProtection="1">
      <alignment vertical="center"/>
      <protection/>
    </xf>
    <xf numFmtId="206" fontId="8" fillId="0" borderId="0" xfId="0" applyNumberFormat="1" applyFont="1" applyBorder="1" applyAlignment="1">
      <alignment vertical="center"/>
    </xf>
    <xf numFmtId="194" fontId="8" fillId="0" borderId="0" xfId="0" applyFont="1" applyBorder="1" applyAlignment="1">
      <alignment vertical="center"/>
    </xf>
    <xf numFmtId="194" fontId="1" fillId="0" borderId="0" xfId="0" applyFont="1" applyAlignment="1" applyProtection="1">
      <alignment horizontal="left" vertical="center"/>
      <protection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194" fontId="8" fillId="0" borderId="2" xfId="0" applyFont="1" applyBorder="1" applyAlignment="1">
      <alignment horizontal="center" vertical="center"/>
    </xf>
    <xf numFmtId="194" fontId="8" fillId="0" borderId="0" xfId="0" applyFont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208" fontId="8" fillId="2" borderId="0" xfId="0" applyNumberFormat="1" applyFont="1" applyFill="1" applyBorder="1" applyAlignment="1">
      <alignment vertical="center"/>
    </xf>
    <xf numFmtId="194" fontId="1" fillId="2" borderId="0" xfId="0" applyFont="1" applyFill="1" applyAlignment="1">
      <alignment vertical="center"/>
    </xf>
    <xf numFmtId="206" fontId="8" fillId="2" borderId="0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horizontal="center" vertical="center"/>
    </xf>
    <xf numFmtId="209" fontId="8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Border="1" applyAlignment="1" applyProtection="1">
      <alignment vertical="center"/>
      <protection/>
    </xf>
    <xf numFmtId="205" fontId="8" fillId="2" borderId="3" xfId="0" applyNumberFormat="1" applyFont="1" applyFill="1" applyBorder="1" applyAlignment="1">
      <alignment vertical="center"/>
    </xf>
    <xf numFmtId="194" fontId="9" fillId="0" borderId="0" xfId="0" applyFont="1" applyBorder="1" applyAlignment="1">
      <alignment horizontal="center" vertical="center"/>
    </xf>
    <xf numFmtId="194" fontId="8" fillId="0" borderId="2" xfId="0" applyFont="1" applyBorder="1" applyAlignment="1">
      <alignment horizontal="center" vertical="center"/>
    </xf>
    <xf numFmtId="194" fontId="9" fillId="0" borderId="2" xfId="0" applyFont="1" applyBorder="1" applyAlignment="1">
      <alignment horizontal="center" vertical="center"/>
    </xf>
    <xf numFmtId="194" fontId="7" fillId="2" borderId="2" xfId="0" applyFont="1" applyFill="1" applyBorder="1" applyAlignment="1" applyProtection="1">
      <alignment horizontal="center" vertical="center" wrapText="1"/>
      <protection/>
    </xf>
    <xf numFmtId="194" fontId="7" fillId="2" borderId="0" xfId="0" applyFont="1" applyFill="1" applyBorder="1" applyAlignment="1" applyProtection="1">
      <alignment horizontal="center" vertical="center" wrapText="1"/>
      <protection/>
    </xf>
    <xf numFmtId="194" fontId="7" fillId="2" borderId="3" xfId="0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20.796875" defaultRowHeight="15" customHeight="1"/>
  <cols>
    <col min="1" max="5" width="12.796875" style="1" customWidth="1"/>
    <col min="6" max="6" width="9.796875" style="1" customWidth="1"/>
    <col min="7" max="16384" width="20.796875" style="1" customWidth="1"/>
  </cols>
  <sheetData>
    <row r="1" s="5" customFormat="1" ht="15" customHeight="1">
      <c r="A1" s="10" t="s">
        <v>8</v>
      </c>
    </row>
    <row r="2" s="5" customFormat="1" ht="15" customHeight="1">
      <c r="A2" s="14" t="s">
        <v>9</v>
      </c>
    </row>
    <row r="3" s="3" customFormat="1" ht="15" customHeight="1"/>
    <row r="4" spans="1:5" s="4" customFormat="1" ht="15" customHeight="1">
      <c r="A4" s="31" t="s">
        <v>0</v>
      </c>
      <c r="B4" s="31" t="s">
        <v>5</v>
      </c>
      <c r="C4" s="31"/>
      <c r="D4" s="31"/>
      <c r="E4" s="31"/>
    </row>
    <row r="5" spans="1:5" s="4" customFormat="1" ht="15" customHeight="1">
      <c r="A5" s="32"/>
      <c r="B5" s="32"/>
      <c r="C5" s="32" t="s">
        <v>1</v>
      </c>
      <c r="D5" s="32" t="s">
        <v>3</v>
      </c>
      <c r="E5" s="32" t="s">
        <v>2</v>
      </c>
    </row>
    <row r="6" spans="1:5" s="4" customFormat="1" ht="15" customHeight="1">
      <c r="A6" s="33"/>
      <c r="B6" s="32"/>
      <c r="C6" s="33"/>
      <c r="D6" s="33"/>
      <c r="E6" s="32"/>
    </row>
    <row r="7" spans="1:5" ht="15" customHeight="1">
      <c r="A7" s="13"/>
      <c r="B7" s="17" t="s">
        <v>6</v>
      </c>
      <c r="C7" s="29" t="s">
        <v>7</v>
      </c>
      <c r="D7" s="30"/>
      <c r="E7" s="30"/>
    </row>
    <row r="8" spans="1:5" ht="15" customHeight="1">
      <c r="A8" s="13"/>
      <c r="B8" s="18"/>
      <c r="C8" s="18"/>
      <c r="D8" s="28"/>
      <c r="E8" s="28"/>
    </row>
    <row r="9" spans="1:6" ht="15" customHeight="1">
      <c r="A9" s="16">
        <v>1992</v>
      </c>
      <c r="B9" s="11">
        <v>335.48</v>
      </c>
      <c r="C9" s="11">
        <v>66.6</v>
      </c>
      <c r="D9" s="11">
        <v>31.6</v>
      </c>
      <c r="E9" s="11">
        <v>1.8</v>
      </c>
      <c r="F9" s="2"/>
    </row>
    <row r="10" spans="1:5" s="21" customFormat="1" ht="15" customHeight="1">
      <c r="A10" s="25">
        <v>1993</v>
      </c>
      <c r="B10" s="26">
        <v>347.97</v>
      </c>
      <c r="C10" s="26">
        <v>67.1</v>
      </c>
      <c r="D10" s="26">
        <v>31.1</v>
      </c>
      <c r="E10" s="26">
        <v>1.9</v>
      </c>
    </row>
    <row r="11" spans="1:5" ht="15" customHeight="1">
      <c r="A11" s="16">
        <v>1994</v>
      </c>
      <c r="B11" s="11">
        <v>358.16583333333335</v>
      </c>
      <c r="C11" s="11">
        <v>67.6</v>
      </c>
      <c r="D11" s="11">
        <v>30.508333333333333</v>
      </c>
      <c r="E11" s="11">
        <v>1.8916666666666666</v>
      </c>
    </row>
    <row r="12" spans="1:5" ht="15" customHeight="1">
      <c r="A12" s="16">
        <v>1995</v>
      </c>
      <c r="B12" s="11">
        <v>360.54</v>
      </c>
      <c r="C12" s="11">
        <v>67.6</v>
      </c>
      <c r="D12" s="11">
        <v>30.5</v>
      </c>
      <c r="E12" s="11">
        <v>1.9</v>
      </c>
    </row>
    <row r="13" spans="1:5" ht="15" customHeight="1">
      <c r="A13" s="16">
        <v>1996</v>
      </c>
      <c r="B13" s="11">
        <v>392.59</v>
      </c>
      <c r="C13" s="11">
        <v>65.4</v>
      </c>
      <c r="D13" s="11">
        <v>32.5</v>
      </c>
      <c r="E13" s="11">
        <v>2.1</v>
      </c>
    </row>
    <row r="14" spans="1:5" ht="15" customHeight="1">
      <c r="A14" s="16">
        <v>1997</v>
      </c>
      <c r="B14" s="12">
        <v>342.59083333333336</v>
      </c>
      <c r="C14" s="12">
        <v>65.44166666666666</v>
      </c>
      <c r="D14" s="12">
        <v>32.45</v>
      </c>
      <c r="E14" s="12">
        <v>2.108333333333334</v>
      </c>
    </row>
    <row r="15" spans="1:5" ht="15" customHeight="1">
      <c r="A15" s="16">
        <v>1998</v>
      </c>
      <c r="B15" s="12">
        <v>343.5</v>
      </c>
      <c r="C15" s="12">
        <v>65.4</v>
      </c>
      <c r="D15" s="12">
        <v>32.5</v>
      </c>
      <c r="E15" s="12">
        <v>2.1</v>
      </c>
    </row>
    <row r="16" spans="1:5" ht="15" customHeight="1">
      <c r="A16" s="16">
        <v>1999</v>
      </c>
      <c r="B16" s="12">
        <v>343.8</v>
      </c>
      <c r="C16" s="12">
        <v>65.4</v>
      </c>
      <c r="D16" s="12">
        <v>32.5</v>
      </c>
      <c r="E16" s="12">
        <v>2.1</v>
      </c>
    </row>
    <row r="17" spans="1:5" ht="15" customHeight="1">
      <c r="A17" s="16">
        <v>2000</v>
      </c>
      <c r="B17" s="12">
        <v>340.22</v>
      </c>
      <c r="C17" s="12">
        <v>63.9</v>
      </c>
      <c r="D17" s="12">
        <v>34</v>
      </c>
      <c r="E17" s="12">
        <v>2.1</v>
      </c>
    </row>
    <row r="18" spans="1:5" ht="15" customHeight="1">
      <c r="A18" s="16">
        <v>2001</v>
      </c>
      <c r="B18" s="12">
        <v>347.52</v>
      </c>
      <c r="C18" s="12">
        <v>56.7</v>
      </c>
      <c r="D18" s="12">
        <v>41.2</v>
      </c>
      <c r="E18" s="12">
        <v>2.1</v>
      </c>
    </row>
    <row r="19" spans="1:5" ht="15" customHeight="1">
      <c r="A19" s="16">
        <v>2002</v>
      </c>
      <c r="B19" s="12">
        <v>462.6</v>
      </c>
      <c r="C19" s="12">
        <v>61.28</v>
      </c>
      <c r="D19" s="12">
        <v>36.98</v>
      </c>
      <c r="E19" s="12">
        <v>1.74</v>
      </c>
    </row>
    <row r="20" spans="1:5" s="21" customFormat="1" ht="15" customHeight="1">
      <c r="A20" s="19">
        <v>2003</v>
      </c>
      <c r="B20" s="22">
        <v>570.07</v>
      </c>
      <c r="C20" s="22">
        <v>62.18</v>
      </c>
      <c r="D20" s="22">
        <v>36.27</v>
      </c>
      <c r="E20" s="22">
        <v>1.43</v>
      </c>
    </row>
    <row r="21" spans="1:5" ht="15" customHeight="1">
      <c r="A21" s="15">
        <v>2004</v>
      </c>
      <c r="B21" s="12">
        <f>(598.21+607.93+617.38+630.2+642.57+655.75+669.35+683.78+696.66+709.42+716.97+704.01)/12</f>
        <v>661.0191666666667</v>
      </c>
      <c r="C21" s="12">
        <f>(63.87+64.45+63.98+63.48+63.23+62.84+62.4+61.73+60.2+59.4+59.64+58.88)/12</f>
        <v>62.00833333333333</v>
      </c>
      <c r="D21" s="12">
        <f>(34.61+34.06+34.56+35.07+35.34+35.75+36.22+36.92+38.35+39.28+39.06+39.79)/12</f>
        <v>36.584166666666675</v>
      </c>
      <c r="E21" s="12">
        <f>(1.51+1.49+1.46+1.44+1.43+1.41+1.38+1.35+1.33+1.32+1.3+1.33)/12</f>
        <v>1.3958333333333333</v>
      </c>
    </row>
    <row r="22" spans="1:5" s="21" customFormat="1" ht="15" customHeight="1">
      <c r="A22" s="19">
        <v>2005</v>
      </c>
      <c r="B22" s="22">
        <v>775.1016666666666</v>
      </c>
      <c r="C22" s="22">
        <v>56.83666666666667</v>
      </c>
      <c r="D22" s="22">
        <v>41.895833333333336</v>
      </c>
      <c r="E22" s="22">
        <v>1.1575</v>
      </c>
    </row>
    <row r="23" spans="1:5" s="21" customFormat="1" ht="15" customHeight="1">
      <c r="A23" s="23">
        <v>2006</v>
      </c>
      <c r="B23" s="27">
        <v>892.92</v>
      </c>
      <c r="C23" s="27">
        <v>55</v>
      </c>
      <c r="D23" s="27">
        <v>44.48</v>
      </c>
      <c r="E23" s="27">
        <v>1.19</v>
      </c>
    </row>
    <row r="24" spans="1:5" s="21" customFormat="1" ht="15" customHeight="1">
      <c r="A24" s="19"/>
      <c r="B24" s="24"/>
      <c r="C24" s="20"/>
      <c r="D24" s="20"/>
      <c r="E24" s="20"/>
    </row>
    <row r="25" ht="15" customHeight="1">
      <c r="A25" s="9" t="s">
        <v>4</v>
      </c>
    </row>
    <row r="27" spans="1:2" ht="15" customHeight="1">
      <c r="A27" s="6"/>
      <c r="B27" s="7"/>
    </row>
    <row r="28" spans="1:2" ht="15" customHeight="1">
      <c r="A28" s="6"/>
      <c r="B28" s="7"/>
    </row>
    <row r="29" spans="1:2" ht="15" customHeight="1">
      <c r="A29" s="6"/>
      <c r="B29" s="7"/>
    </row>
    <row r="30" spans="1:2" ht="15" customHeight="1">
      <c r="A30" s="6"/>
      <c r="B30" s="7"/>
    </row>
    <row r="31" spans="1:2" ht="15" customHeight="1">
      <c r="A31" s="6"/>
      <c r="B31" s="7"/>
    </row>
    <row r="32" spans="1:2" ht="15" customHeight="1">
      <c r="A32" s="6"/>
      <c r="B32" s="7"/>
    </row>
    <row r="33" spans="1:2" ht="15" customHeight="1">
      <c r="A33" s="6"/>
      <c r="B33" s="7"/>
    </row>
    <row r="34" spans="1:2" ht="15" customHeight="1">
      <c r="A34" s="6"/>
      <c r="B34" s="7"/>
    </row>
    <row r="35" spans="1:2" ht="15" customHeight="1">
      <c r="A35" s="6"/>
      <c r="B35" s="7"/>
    </row>
    <row r="36" spans="1:2" ht="15" customHeight="1">
      <c r="A36" s="6"/>
      <c r="B36" s="7"/>
    </row>
    <row r="37" spans="1:2" ht="15" customHeight="1">
      <c r="A37" s="6"/>
      <c r="B37" s="7"/>
    </row>
    <row r="38" spans="1:2" ht="15" customHeight="1">
      <c r="A38" s="6"/>
      <c r="B38" s="7"/>
    </row>
    <row r="39" spans="2:5" ht="15" customHeight="1">
      <c r="B39" s="7"/>
      <c r="C39" s="7"/>
      <c r="D39" s="8"/>
      <c r="E39" s="7"/>
    </row>
    <row r="41" spans="1:2" ht="15" customHeight="1">
      <c r="A41" s="6"/>
      <c r="B41" s="7"/>
    </row>
    <row r="42" spans="1:2" ht="15" customHeight="1">
      <c r="A42" s="6"/>
      <c r="B42" s="7"/>
    </row>
    <row r="43" spans="1:2" ht="15" customHeight="1">
      <c r="A43" s="6"/>
      <c r="B43" s="7"/>
    </row>
    <row r="44" spans="1:2" ht="15" customHeight="1">
      <c r="A44" s="6"/>
      <c r="B44" s="7"/>
    </row>
    <row r="45" spans="1:2" ht="15" customHeight="1">
      <c r="A45" s="6"/>
      <c r="B45" s="7"/>
    </row>
    <row r="46" spans="1:2" ht="15" customHeight="1">
      <c r="A46" s="6"/>
      <c r="B46" s="7"/>
    </row>
    <row r="47" spans="1:2" ht="15" customHeight="1">
      <c r="A47" s="6"/>
      <c r="B47" s="7"/>
    </row>
    <row r="48" spans="1:2" ht="15" customHeight="1">
      <c r="A48" s="6"/>
      <c r="B48" s="7"/>
    </row>
    <row r="49" spans="1:2" ht="15" customHeight="1">
      <c r="A49" s="6"/>
      <c r="B49" s="7"/>
    </row>
    <row r="50" spans="1:2" ht="15" customHeight="1">
      <c r="A50" s="6"/>
      <c r="B50" s="7"/>
    </row>
    <row r="51" spans="1:2" ht="15" customHeight="1">
      <c r="A51" s="6"/>
      <c r="B51" s="7"/>
    </row>
    <row r="52" spans="1:2" ht="15" customHeight="1">
      <c r="A52" s="6"/>
      <c r="B52" s="7"/>
    </row>
    <row r="53" spans="2:5" ht="15" customHeight="1">
      <c r="B53" s="7"/>
      <c r="C53" s="7"/>
      <c r="D53" s="7"/>
      <c r="E53" s="7"/>
    </row>
  </sheetData>
  <mergeCells count="7">
    <mergeCell ref="C7:E7"/>
    <mergeCell ref="C4:E4"/>
    <mergeCell ref="A4:A6"/>
    <mergeCell ref="C5:C6"/>
    <mergeCell ref="E5:E6"/>
    <mergeCell ref="D5:D6"/>
    <mergeCell ref="B4:B6"/>
  </mergeCells>
  <printOptions/>
  <pageMargins left="0.7874015748031497" right="0.75" top="0.7874015748031497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IPEC</cp:lastModifiedBy>
  <cp:lastPrinted>2007-04-27T10:50:54Z</cp:lastPrinted>
  <dcterms:created xsi:type="dcterms:W3CDTF">1998-09-28T14:42:04Z</dcterms:created>
  <dcterms:modified xsi:type="dcterms:W3CDTF">2007-05-29T15:14:00Z</dcterms:modified>
  <cp:category/>
  <cp:version/>
  <cp:contentType/>
  <cp:contentStatus/>
</cp:coreProperties>
</file>